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24" yWindow="1320" windowWidth="17280" windowHeight="8880"/>
  </bookViews>
  <sheets>
    <sheet name="記入にあたり" sheetId="1" r:id="rId1"/>
    <sheet name="推薦名簿（１）" sheetId="2" r:id="rId2"/>
    <sheet name="推薦名簿（２）" sheetId="3" r:id="rId3"/>
    <sheet name="(自動処理データ）" sheetId="4" r:id="rId4"/>
  </sheets>
  <definedNames>
    <definedName name="_xlnm.Print_Area" localSheetId="0">記入にあたり!$B$2:$L$56</definedName>
    <definedName name="コード表">'(自動処理データ）'!$B$3:$C$79</definedName>
    <definedName name="継続表">'(自動処理データ）'!$E$3:$F$4</definedName>
  </definedNames>
  <calcPr calcId="124519"/>
  <extLst>
    <ext uri="GoogleSheetsCustomDataVersion2">
      <go:sheetsCustomData xmlns:go="http://customooxmlschemas.google.com/" r:id="rId8" roundtripDataChecksum="NWJfqmm52U5Svy112WfboGmWFR/MdC2uQatz84y6UIU="/>
    </ext>
  </extLst>
</workbook>
</file>

<file path=xl/calcChain.xml><?xml version="1.0" encoding="utf-8"?>
<calcChain xmlns="http://schemas.openxmlformats.org/spreadsheetml/2006/main">
  <c r="G36" i="3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41" i="2"/>
  <c r="E41"/>
  <c r="G40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</calcChain>
</file>

<file path=xl/sharedStrings.xml><?xml version="1.0" encoding="utf-8"?>
<sst xmlns="http://schemas.openxmlformats.org/spreadsheetml/2006/main" count="235" uniqueCount="148">
  <si>
    <t>　2025年度　技能章考査員推薦名簿  ［東京連盟登録説明会・資料］</t>
  </si>
  <si>
    <t>東京連盟　スカウトプログラム委員会</t>
  </si>
  <si>
    <t>　　　　</t>
  </si>
  <si>
    <t>　地区登録審査の際に提出していただく「技能章考査員」の関連書類は、昨年度と</t>
  </si>
  <si>
    <t xml:space="preserve">  同じですが、下記の点に留意いただき、推薦方をよろしくお願い申し上げます。</t>
  </si>
  <si>
    <t>１．技能章考査員及び技能章指導員とは</t>
  </si>
  <si>
    <t>　　　技能章考査員は、技能章の考査について専門的知識を有する者のうちから、</t>
  </si>
  <si>
    <t>　　　理事会の議を経て、連盟長が委嘱し、技能章指導員は地区委員会の議決を経て</t>
  </si>
  <si>
    <t xml:space="preserve">      地区委員長が委嘱します。</t>
  </si>
  <si>
    <t>　　［参照　日本連盟教育規程　第４章　都道府県連盟　４－２２～２３］</t>
  </si>
  <si>
    <t>２．推薦にあたって</t>
  </si>
  <si>
    <t>　　　①技能章考査員の推薦は、当該技能章に精通していることが要件です。</t>
  </si>
  <si>
    <t>　　　　スカウトハンドブックベーシック」などを参考にしてください。</t>
  </si>
  <si>
    <r>
      <rPr>
        <sz val="11"/>
        <color theme="1"/>
        <rFont val="MS Mincho"/>
        <family val="1"/>
        <charset val="128"/>
      </rPr>
      <t>　　　②原則として</t>
    </r>
    <r>
      <rPr>
        <b/>
        <sz val="11"/>
        <color theme="1"/>
        <rFont val="ＭＳ 明朝"/>
        <family val="1"/>
        <charset val="128"/>
      </rPr>
      <t>１人１課目、最多でも３課目まで</t>
    </r>
    <r>
      <rPr>
        <sz val="11"/>
        <color theme="1"/>
        <rFont val="ＭＳ 明朝"/>
        <family val="1"/>
        <charset val="128"/>
      </rPr>
      <t>とします。</t>
    </r>
  </si>
  <si>
    <t>　　　③非加盟員でも推薦は可能ですが団との関係（保護者・教導職等）を備考欄に明記</t>
  </si>
  <si>
    <t>　　　　してください。その場合、原則として特殊技能、当該資格等をお持ちの方に限ります。</t>
  </si>
  <si>
    <t>　　　④地区スカウトプログラム委員会は、地区内各団より技能章の考査、および指導の</t>
  </si>
  <si>
    <t>　　　　依頼があった場合に速やかに対応していただくため、予め本人への確認をしたうえで、</t>
  </si>
  <si>
    <t>　　　　推薦してください。</t>
  </si>
  <si>
    <t>　　　⑤技能章考査員の年齢については、東京連盟では原則として２０歳以上の方とします。</t>
  </si>
  <si>
    <t>　　　　なお、教育規程上、年齢についての標記はありませんが、専門的知識を有することや</t>
  </si>
  <si>
    <t>　　　　スカウトへの教育的指導などを考慮し、原則として成人が相応しいと思われます。</t>
  </si>
  <si>
    <t>３．入力にあたって　</t>
  </si>
  <si>
    <t>　①継続欄には継続または新規を示す数字を入力することにより、自動表示されます。</t>
  </si>
  <si>
    <t>　②担当技能章欄には下表の当該番号を入力することにより、自動表示されます。</t>
  </si>
  <si>
    <t>野営章</t>
  </si>
  <si>
    <t>野営管理章</t>
  </si>
  <si>
    <t>救急章</t>
  </si>
  <si>
    <t>野外炊事章</t>
  </si>
  <si>
    <t>公民章</t>
  </si>
  <si>
    <t>ﾊﾟｲｵﾆｱﾘﾝｸﾞ章</t>
  </si>
  <si>
    <t>ﾘｰﾀﾞｰｼｯﾌﾟ章</t>
  </si>
  <si>
    <t>ハイキング章</t>
  </si>
  <si>
    <t>ｽｶｳﾄｿﾝｸﾞ章</t>
  </si>
  <si>
    <t>通信章</t>
  </si>
  <si>
    <t>計測章</t>
  </si>
  <si>
    <t>観察章</t>
  </si>
  <si>
    <t>水泳章</t>
  </si>
  <si>
    <t>案内章</t>
  </si>
  <si>
    <t>ｴﾈﾙｷﾞｰ章</t>
  </si>
  <si>
    <t>介護章</t>
  </si>
  <si>
    <t>看護章</t>
  </si>
  <si>
    <t>手話章</t>
  </si>
  <si>
    <t>世界友情章</t>
  </si>
  <si>
    <t>通訳章</t>
  </si>
  <si>
    <t>点字章</t>
  </si>
  <si>
    <t>園芸章</t>
  </si>
  <si>
    <t>演劇章</t>
  </si>
  <si>
    <t>音楽章</t>
  </si>
  <si>
    <t>絵画章</t>
  </si>
  <si>
    <t>華道章</t>
  </si>
  <si>
    <t>茶道章</t>
  </si>
  <si>
    <t>写真章</t>
  </si>
  <si>
    <t>書道章</t>
  </si>
  <si>
    <t>竹細工章</t>
  </si>
  <si>
    <t>伝統芸能章</t>
  </si>
  <si>
    <t>文化財保護章</t>
  </si>
  <si>
    <t>木工章</t>
  </si>
  <si>
    <t>安全章</t>
  </si>
  <si>
    <t>沿岸視察章</t>
  </si>
  <si>
    <t>家庭修理章</t>
  </si>
  <si>
    <t>環境衛生章</t>
  </si>
  <si>
    <t>ｺﾝﾋﾟｭｰﾀ章</t>
  </si>
  <si>
    <t>裁縫章</t>
  </si>
  <si>
    <t>搾乳章</t>
  </si>
  <si>
    <t>自動車章</t>
  </si>
  <si>
    <t>事務章</t>
  </si>
  <si>
    <t>珠算章</t>
  </si>
  <si>
    <t>消防章</t>
  </si>
  <si>
    <t>信号章</t>
  </si>
  <si>
    <t>森林愛護章</t>
  </si>
  <si>
    <t>洗濯章</t>
  </si>
  <si>
    <t>測量章</t>
  </si>
  <si>
    <t>測候章</t>
  </si>
  <si>
    <t>鳥類保護章</t>
  </si>
  <si>
    <t>釣り章</t>
  </si>
  <si>
    <t>溺者救助章</t>
  </si>
  <si>
    <t>電気章</t>
  </si>
  <si>
    <t>天文章</t>
  </si>
  <si>
    <t>土壌章</t>
  </si>
  <si>
    <t>農機具章</t>
  </si>
  <si>
    <t>農業経営章</t>
  </si>
  <si>
    <t>簿記章</t>
  </si>
  <si>
    <t>無線通信章</t>
  </si>
  <si>
    <t>有線通信章</t>
  </si>
  <si>
    <t>養鶏章</t>
  </si>
  <si>
    <t>養豚章</t>
  </si>
  <si>
    <t>ラジオ章</t>
  </si>
  <si>
    <t>わら工章</t>
  </si>
  <si>
    <t>ｱｰﾁｪﾘｰ賞</t>
  </si>
  <si>
    <t>ｵﾘｴﾝﾃｰﾘﾝｸﾞ章</t>
  </si>
  <si>
    <t>カヌー章</t>
  </si>
  <si>
    <t>自転車章</t>
  </si>
  <si>
    <t>スキー章</t>
  </si>
  <si>
    <t>スケート章</t>
  </si>
  <si>
    <t>漕艇章</t>
  </si>
  <si>
    <t>登山章</t>
  </si>
  <si>
    <t>馬事章</t>
  </si>
  <si>
    <t>ヨット章</t>
  </si>
  <si>
    <t>武道・武術章</t>
  </si>
  <si>
    <t>環境保護章</t>
  </si>
  <si>
    <t>報道章</t>
  </si>
  <si>
    <t>薬事章</t>
  </si>
  <si>
    <t>防災章</t>
  </si>
  <si>
    <t>情報処理章</t>
  </si>
  <si>
    <t>情報通信章</t>
  </si>
  <si>
    <t>ネットユーザー章</t>
  </si>
  <si>
    <t>日本ボーイスカウト東京連盟　　　　　　地区</t>
  </si>
  <si>
    <t>*</t>
  </si>
  <si>
    <t>0
1</t>
  </si>
  <si>
    <t>；継続
；新規</t>
  </si>
  <si>
    <t xml:space="preserve">スカウトプログラム委員長 </t>
  </si>
  <si>
    <t xml:space="preserve">                    　　                   (印)</t>
  </si>
  <si>
    <t>No.</t>
  </si>
  <si>
    <t>役名　</t>
  </si>
  <si>
    <t>氏名</t>
  </si>
  <si>
    <t>継続</t>
  </si>
  <si>
    <t>担当技能章</t>
  </si>
  <si>
    <t>備　　　　　考</t>
  </si>
  <si>
    <t>新・継</t>
  </si>
  <si>
    <t xml:space="preserve">２０２５年度　技能章考査員推薦名簿   </t>
  </si>
  <si>
    <t>コード表</t>
  </si>
  <si>
    <t>継続表</t>
  </si>
  <si>
    <t>新規</t>
  </si>
  <si>
    <t>パイオニアリング章</t>
  </si>
  <si>
    <t>リーダーシップ章</t>
  </si>
  <si>
    <t>スカウトソング章</t>
  </si>
  <si>
    <t>エネルギー章</t>
  </si>
  <si>
    <t>コンピュータ章</t>
  </si>
  <si>
    <t>アーチェリー章</t>
  </si>
  <si>
    <t>オリエンテーリング章</t>
  </si>
  <si>
    <t>情報処理</t>
  </si>
  <si>
    <t>読図章</t>
    <phoneticPr fontId="21"/>
  </si>
  <si>
    <t>小型船舶章</t>
    <rPh sb="0" eb="4">
      <t>コガタセンパク</t>
    </rPh>
    <phoneticPr fontId="21"/>
  </si>
  <si>
    <t>読図章</t>
    <rPh sb="0" eb="2">
      <t>ドクズ</t>
    </rPh>
    <phoneticPr fontId="21"/>
  </si>
  <si>
    <t>小型船舶章</t>
    <rPh sb="0" eb="2">
      <t>コガタ</t>
    </rPh>
    <rPh sb="2" eb="4">
      <t>センパク</t>
    </rPh>
    <phoneticPr fontId="21"/>
  </si>
  <si>
    <t>野外炊事章</t>
    <rPh sb="0" eb="2">
      <t>ヤガイ</t>
    </rPh>
    <phoneticPr fontId="21"/>
  </si>
  <si>
    <t>１野営章４野外炊事章５公民章７リーダーシップ章から13読図章の技能章は、考査員</t>
    <rPh sb="27" eb="29">
      <t>ドクズ</t>
    </rPh>
    <phoneticPr fontId="21"/>
  </si>
  <si>
    <t>が隊長ですので推薦の必要はありません。</t>
    <phoneticPr fontId="21"/>
  </si>
  <si>
    <t>４．データ（ Excel　または　ペーパー）は、必ず地区スカウトプログラム委員長へ</t>
    <phoneticPr fontId="21"/>
  </si>
  <si>
    <t>　　提出して下さい。</t>
    <phoneticPr fontId="21"/>
  </si>
  <si>
    <t>　　＊考査細目は、本年度版「日本連盟規程集」教育規程施行細則による。</t>
    <phoneticPr fontId="21"/>
  </si>
  <si>
    <t>２０２５年度　技能章考査員推薦名簿</t>
    <phoneticPr fontId="21"/>
  </si>
  <si>
    <t>　　　⑥継続欄に「新規」と記入された方は、推薦理由及び年齢を必ず備考欄に記入してください。</t>
    <rPh sb="25" eb="26">
      <t>オヨ</t>
    </rPh>
    <rPh sb="27" eb="29">
      <t>ネンレイ</t>
    </rPh>
    <phoneticPr fontId="21"/>
  </si>
  <si>
    <t>（　　　　　　　　　　　　団）　　（　２／　　）</t>
    <phoneticPr fontId="21"/>
  </si>
  <si>
    <t>　　　　日本連盟発行の令和６年版「日本連盟規程集」及び「ボーイスカウト</t>
    <rPh sb="21" eb="23">
      <t>キテイ</t>
    </rPh>
    <phoneticPr fontId="21"/>
  </si>
  <si>
    <t>技能章番号は令和６年版「日本連盟規程集」教育規程施行細則によります。</t>
    <rPh sb="16" eb="18">
      <t>キテイ</t>
    </rPh>
    <rPh sb="22" eb="24">
      <t>キテイ</t>
    </rPh>
    <phoneticPr fontId="21"/>
  </si>
  <si>
    <r>
      <rPr>
        <b/>
        <sz val="12"/>
        <color rgb="FF000000"/>
        <rFont val="ＭＳ ゴシック"/>
        <family val="3"/>
        <charset val="128"/>
      </rPr>
      <t xml:space="preserve">      （　　　　　　   　団　）　　　（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ＭＳ ゴシック"/>
        <family val="3"/>
        <charset val="128"/>
      </rPr>
      <t>１／　）</t>
    </r>
    <phoneticPr fontId="21"/>
  </si>
</sst>
</file>

<file path=xl/styles.xml><?xml version="1.0" encoding="utf-8"?>
<styleSheet xmlns="http://schemas.openxmlformats.org/spreadsheetml/2006/main">
  <fonts count="28">
    <font>
      <sz val="11"/>
      <color rgb="FF000000"/>
      <name val="Calibri"/>
      <scheme val="minor"/>
    </font>
    <font>
      <sz val="11"/>
      <color theme="1"/>
      <name val="MS Mincho"/>
      <family val="1"/>
      <charset val="128"/>
    </font>
    <font>
      <b/>
      <sz val="16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11"/>
      <color rgb="FF000000"/>
      <name val="MS Mincho"/>
      <family val="1"/>
      <charset val="128"/>
    </font>
    <font>
      <sz val="11"/>
      <color rgb="FFFF0000"/>
      <name val="MS Mincho"/>
      <family val="1"/>
      <charset val="128"/>
    </font>
    <font>
      <sz val="14"/>
      <color theme="1"/>
      <name val="MS Mincho"/>
      <family val="1"/>
      <charset val="128"/>
    </font>
    <font>
      <sz val="11"/>
      <color theme="1"/>
      <name val="MS PGothic"/>
      <family val="3"/>
      <charset val="128"/>
    </font>
    <font>
      <b/>
      <sz val="18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14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9"/>
      <color theme="1"/>
      <name val="MS PGothic"/>
      <family val="3"/>
      <charset val="128"/>
    </font>
    <font>
      <sz val="11"/>
      <name val="Calibri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11"/>
      <name val="MS Mincho"/>
      <family val="1"/>
      <charset val="128"/>
    </font>
    <font>
      <sz val="11"/>
      <color rgb="FF000000"/>
      <name val="游ゴシック"/>
      <family val="3"/>
      <charset val="128"/>
    </font>
    <font>
      <sz val="11"/>
      <color rgb="FF000000"/>
      <name val="Calibri"/>
      <family val="3"/>
      <charset val="128"/>
      <scheme val="minor"/>
    </font>
    <font>
      <b/>
      <sz val="12"/>
      <color rgb="FF000000"/>
      <name val="Calibri"/>
      <family val="3"/>
      <charset val="128"/>
      <scheme val="minor"/>
    </font>
    <font>
      <b/>
      <sz val="12"/>
      <color rgb="FF000000"/>
      <name val="ＭＳ ゴシック"/>
      <family val="3"/>
      <charset val="128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9" fillId="0" borderId="4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shrinkToFit="1"/>
    </xf>
    <xf numFmtId="0" fontId="1" fillId="6" borderId="1" xfId="0" applyFont="1" applyFill="1" applyBorder="1" applyAlignment="1">
      <alignment vertical="center"/>
    </xf>
    <xf numFmtId="0" fontId="23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15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1362075</xdr:colOff>
      <xdr:row>1</xdr:row>
      <xdr:rowOff>15240</xdr:rowOff>
    </xdr:from>
    <xdr:ext cx="1044000" cy="74676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26355" y="289560"/>
          <a:ext cx="1044000" cy="74676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1365885</xdr:colOff>
      <xdr:row>0</xdr:row>
      <xdr:rowOff>38100</xdr:rowOff>
    </xdr:from>
    <xdr:ext cx="10440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130165" y="38100"/>
          <a:ext cx="1044000" cy="2571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東連受付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7</xdr:col>
      <xdr:colOff>1365885</xdr:colOff>
      <xdr:row>0</xdr:row>
      <xdr:rowOff>38100</xdr:rowOff>
    </xdr:from>
    <xdr:ext cx="10440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xmlns="" id="{C4462587-1904-4D32-B36B-DCD159AF0CA3}"/>
            </a:ext>
          </a:extLst>
        </xdr:cNvPr>
        <xdr:cNvSpPr/>
      </xdr:nvSpPr>
      <xdr:spPr>
        <a:xfrm>
          <a:off x="5663565" y="38100"/>
          <a:ext cx="1044000" cy="2571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東連受付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99"/>
  <sheetViews>
    <sheetView tabSelected="1" topLeftCell="A3" zoomScaleSheetLayoutView="100" workbookViewId="0"/>
  </sheetViews>
  <sheetFormatPr defaultColWidth="14.44140625" defaultRowHeight="15" customHeight="1"/>
  <cols>
    <col min="1" max="1" width="2" customWidth="1"/>
    <col min="2" max="2" width="2.88671875" customWidth="1"/>
    <col min="3" max="3" width="13.109375" customWidth="1"/>
    <col min="4" max="4" width="4.109375" customWidth="1"/>
    <col min="5" max="5" width="13" customWidth="1"/>
    <col min="6" max="6" width="4.109375" customWidth="1"/>
    <col min="7" max="7" width="13" customWidth="1"/>
    <col min="8" max="8" width="4.109375" customWidth="1"/>
    <col min="9" max="9" width="13" customWidth="1"/>
    <col min="10" max="10" width="4.109375" customWidth="1"/>
    <col min="11" max="11" width="13" customWidth="1"/>
    <col min="12" max="12" width="12.44140625" customWidth="1"/>
    <col min="13" max="15" width="8.6640625" customWidth="1"/>
  </cols>
  <sheetData>
    <row r="1" spans="1:15" ht="10.8" customHeight="1"/>
    <row r="2" spans="1:15" ht="21.75" customHeight="1">
      <c r="A2" s="1"/>
      <c r="B2" s="75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1"/>
      <c r="N2" s="1"/>
      <c r="O2" s="1"/>
    </row>
    <row r="3" spans="1:15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 t="s">
        <v>1</v>
      </c>
      <c r="M3" s="1"/>
      <c r="N3" s="1"/>
      <c r="O3" s="1"/>
    </row>
    <row r="4" spans="1:15" ht="13.5" customHeight="1">
      <c r="A4" s="1"/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6.5" customHeight="1">
      <c r="A5" s="1"/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6.5" customHeight="1">
      <c r="A6" s="1"/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6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6.5" customHeight="1">
      <c r="A8" s="1"/>
      <c r="B8" s="1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6.5" customHeight="1">
      <c r="A9" s="1"/>
      <c r="B9" s="1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6.5" customHeight="1">
      <c r="A10" s="1"/>
      <c r="B10" s="1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6.5" customHeight="1">
      <c r="A11" s="1"/>
      <c r="B11" s="1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6.5" customHeight="1">
      <c r="A12" s="1"/>
      <c r="B12" s="1"/>
      <c r="C12" s="1" t="s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6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6.5" customHeight="1">
      <c r="A14" s="1"/>
      <c r="B14" s="1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6.5" customHeight="1">
      <c r="A15" s="1"/>
      <c r="B15" s="1" t="s">
        <v>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6.5" customHeight="1">
      <c r="A16" s="1"/>
      <c r="B16" s="1" t="s">
        <v>145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6.5" customHeight="1">
      <c r="A17" s="1"/>
      <c r="B17" s="1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>
      <c r="A18" s="1"/>
      <c r="B18" s="1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>
      <c r="A19" s="1"/>
      <c r="B19" s="1" t="s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6.5" customHeight="1">
      <c r="A20" s="1"/>
      <c r="B20" s="1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6.5" customHeight="1">
      <c r="A21" s="1"/>
      <c r="B21" s="1" t="s">
        <v>16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6.5" customHeight="1">
      <c r="A22" s="1"/>
      <c r="B22" s="1" t="s">
        <v>17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6.5" customHeight="1">
      <c r="A23" s="1"/>
      <c r="B23" s="1" t="s">
        <v>18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6.5" customHeight="1">
      <c r="A24" s="1"/>
      <c r="B24" s="1" t="s">
        <v>19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6.5" customHeight="1">
      <c r="A25" s="1"/>
      <c r="B25" s="1" t="s">
        <v>20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6.5" customHeight="1">
      <c r="A26" s="1"/>
      <c r="B26" s="1" t="s">
        <v>21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6.5" customHeight="1">
      <c r="A27" s="1"/>
      <c r="B27" s="1" t="s">
        <v>143</v>
      </c>
      <c r="C27" s="1"/>
      <c r="D27" s="1"/>
      <c r="E27" s="1"/>
      <c r="F27" s="1"/>
      <c r="G27" s="1"/>
      <c r="H27" s="1"/>
      <c r="I27" s="1"/>
      <c r="J27" s="1"/>
      <c r="K27" s="1"/>
      <c r="M27" s="1"/>
      <c r="N27" s="1"/>
      <c r="O27" s="1"/>
    </row>
    <row r="28" spans="1:15" ht="16.5" customHeight="1">
      <c r="A28" s="1"/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6.5" customHeight="1">
      <c r="A29" s="1"/>
      <c r="B29" s="1"/>
      <c r="C29" s="1" t="s">
        <v>146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6.5" customHeight="1">
      <c r="A30" s="1"/>
      <c r="B30" s="1"/>
      <c r="C30" s="1" t="s">
        <v>137</v>
      </c>
      <c r="D30" s="4"/>
      <c r="E30" s="4"/>
      <c r="F30" s="4"/>
      <c r="G30" s="4"/>
      <c r="H30" s="4"/>
      <c r="I30" s="4"/>
      <c r="J30" s="4"/>
      <c r="K30" s="4"/>
      <c r="L30" s="1"/>
      <c r="M30" s="1"/>
      <c r="N30" s="1"/>
      <c r="O30" s="1"/>
    </row>
    <row r="31" spans="1:15" ht="16.5" customHeight="1">
      <c r="A31" s="1"/>
      <c r="B31" s="1"/>
      <c r="C31" s="1" t="s">
        <v>138</v>
      </c>
      <c r="D31" s="4"/>
      <c r="E31" s="4"/>
      <c r="F31" s="4"/>
      <c r="G31" s="4"/>
      <c r="H31" s="4"/>
      <c r="I31" s="4"/>
      <c r="J31" s="4"/>
      <c r="K31" s="4"/>
      <c r="L31" s="1"/>
      <c r="M31" s="1"/>
      <c r="N31" s="1"/>
      <c r="O31" s="1"/>
    </row>
    <row r="32" spans="1:15" ht="13.5" customHeight="1">
      <c r="A32" s="1"/>
      <c r="B32" s="1"/>
      <c r="C32" s="1" t="s">
        <v>23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.5" customHeight="1">
      <c r="A33" s="1"/>
      <c r="B33" s="1"/>
      <c r="C33" s="1" t="s">
        <v>24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.5" customHeight="1">
      <c r="A35" s="1"/>
      <c r="B35" s="5">
        <v>1</v>
      </c>
      <c r="C35" s="6" t="s">
        <v>25</v>
      </c>
      <c r="D35" s="7">
        <v>2</v>
      </c>
      <c r="E35" s="8" t="s">
        <v>26</v>
      </c>
      <c r="F35" s="7">
        <v>3</v>
      </c>
      <c r="G35" s="8" t="s">
        <v>27</v>
      </c>
      <c r="H35" s="5">
        <v>4</v>
      </c>
      <c r="I35" s="6" t="s">
        <v>28</v>
      </c>
      <c r="J35" s="5">
        <v>5</v>
      </c>
      <c r="K35" s="6" t="s">
        <v>29</v>
      </c>
      <c r="L35" s="1"/>
      <c r="M35" s="1"/>
      <c r="N35" s="1"/>
      <c r="O35" s="1"/>
    </row>
    <row r="36" spans="1:15" ht="13.5" customHeight="1">
      <c r="A36" s="1"/>
      <c r="B36" s="7">
        <v>6</v>
      </c>
      <c r="C36" s="9" t="s">
        <v>30</v>
      </c>
      <c r="D36" s="5">
        <v>7</v>
      </c>
      <c r="E36" s="6" t="s">
        <v>31</v>
      </c>
      <c r="F36" s="5">
        <v>8</v>
      </c>
      <c r="G36" s="6" t="s">
        <v>32</v>
      </c>
      <c r="H36" s="5">
        <v>9</v>
      </c>
      <c r="I36" s="6" t="s">
        <v>33</v>
      </c>
      <c r="J36" s="5">
        <v>10</v>
      </c>
      <c r="K36" s="6" t="s">
        <v>34</v>
      </c>
      <c r="L36" s="1"/>
      <c r="M36" s="1"/>
      <c r="N36" s="1"/>
      <c r="O36" s="1"/>
    </row>
    <row r="37" spans="1:15" ht="13.5" customHeight="1">
      <c r="A37" s="1"/>
      <c r="B37" s="5">
        <v>11</v>
      </c>
      <c r="C37" s="6" t="s">
        <v>35</v>
      </c>
      <c r="D37" s="5">
        <v>12</v>
      </c>
      <c r="E37" s="6" t="s">
        <v>36</v>
      </c>
      <c r="F37" s="65">
        <v>13</v>
      </c>
      <c r="G37" s="66" t="s">
        <v>132</v>
      </c>
      <c r="H37" s="7">
        <v>14</v>
      </c>
      <c r="I37" s="8" t="s">
        <v>37</v>
      </c>
      <c r="J37" s="7">
        <v>15</v>
      </c>
      <c r="K37" s="8" t="s">
        <v>38</v>
      </c>
      <c r="L37" s="1"/>
      <c r="M37" s="1"/>
      <c r="N37" s="1"/>
      <c r="O37" s="1"/>
    </row>
    <row r="38" spans="1:15" ht="13.5" customHeight="1">
      <c r="A38" s="1"/>
      <c r="B38" s="7">
        <v>16</v>
      </c>
      <c r="C38" s="8" t="s">
        <v>39</v>
      </c>
      <c r="D38" s="7">
        <v>17</v>
      </c>
      <c r="E38" s="8" t="s">
        <v>40</v>
      </c>
      <c r="F38" s="7">
        <v>18</v>
      </c>
      <c r="G38" s="8" t="s">
        <v>41</v>
      </c>
      <c r="H38" s="7">
        <v>19</v>
      </c>
      <c r="I38" s="8" t="s">
        <v>42</v>
      </c>
      <c r="J38" s="7">
        <v>20</v>
      </c>
      <c r="K38" s="8" t="s">
        <v>43</v>
      </c>
      <c r="L38" s="1"/>
      <c r="M38" s="1"/>
      <c r="N38" s="1"/>
      <c r="O38" s="1"/>
    </row>
    <row r="39" spans="1:15" ht="13.5" customHeight="1">
      <c r="A39" s="1"/>
      <c r="B39" s="7">
        <v>21</v>
      </c>
      <c r="C39" s="8" t="s">
        <v>44</v>
      </c>
      <c r="D39" s="7">
        <v>22</v>
      </c>
      <c r="E39" s="8" t="s">
        <v>45</v>
      </c>
      <c r="F39" s="7">
        <v>23</v>
      </c>
      <c r="G39" s="8" t="s">
        <v>46</v>
      </c>
      <c r="H39" s="7">
        <v>24</v>
      </c>
      <c r="I39" s="8" t="s">
        <v>47</v>
      </c>
      <c r="J39" s="7">
        <v>25</v>
      </c>
      <c r="K39" s="8" t="s">
        <v>48</v>
      </c>
      <c r="L39" s="1"/>
      <c r="M39" s="1"/>
      <c r="N39" s="1"/>
      <c r="O39" s="1"/>
    </row>
    <row r="40" spans="1:15" ht="13.5" customHeight="1">
      <c r="A40" s="1"/>
      <c r="B40" s="7">
        <v>26</v>
      </c>
      <c r="C40" s="8" t="s">
        <v>49</v>
      </c>
      <c r="D40" s="7">
        <v>27</v>
      </c>
      <c r="E40" s="8" t="s">
        <v>50</v>
      </c>
      <c r="F40" s="7">
        <v>28</v>
      </c>
      <c r="G40" s="8" t="s">
        <v>51</v>
      </c>
      <c r="H40" s="7">
        <v>29</v>
      </c>
      <c r="I40" s="8" t="s">
        <v>52</v>
      </c>
      <c r="J40" s="7">
        <v>30</v>
      </c>
      <c r="K40" s="8" t="s">
        <v>53</v>
      </c>
      <c r="L40" s="1"/>
      <c r="M40" s="1"/>
      <c r="N40" s="1"/>
      <c r="O40" s="1"/>
    </row>
    <row r="41" spans="1:15" ht="13.5" customHeight="1">
      <c r="A41" s="1"/>
      <c r="B41" s="7">
        <v>31</v>
      </c>
      <c r="C41" s="8" t="s">
        <v>54</v>
      </c>
      <c r="D41" s="7">
        <v>32</v>
      </c>
      <c r="E41" s="8" t="s">
        <v>55</v>
      </c>
      <c r="F41" s="7">
        <v>33</v>
      </c>
      <c r="G41" s="8" t="s">
        <v>56</v>
      </c>
      <c r="H41" s="7">
        <v>34</v>
      </c>
      <c r="I41" s="8" t="s">
        <v>57</v>
      </c>
      <c r="J41" s="7">
        <v>35</v>
      </c>
      <c r="K41" s="8" t="s">
        <v>58</v>
      </c>
      <c r="L41" s="1"/>
      <c r="M41" s="1"/>
      <c r="N41" s="1"/>
      <c r="O41" s="1"/>
    </row>
    <row r="42" spans="1:15" ht="13.5" customHeight="1">
      <c r="A42" s="1"/>
      <c r="B42" s="7">
        <v>36</v>
      </c>
      <c r="C42" s="8" t="s">
        <v>59</v>
      </c>
      <c r="D42" s="7">
        <v>37</v>
      </c>
      <c r="E42" s="8" t="s">
        <v>60</v>
      </c>
      <c r="F42" s="7">
        <v>38</v>
      </c>
      <c r="G42" s="8" t="s">
        <v>61</v>
      </c>
      <c r="H42" s="7">
        <v>39</v>
      </c>
      <c r="I42" s="8" t="s">
        <v>62</v>
      </c>
      <c r="J42" s="7">
        <v>40</v>
      </c>
      <c r="K42" s="8" t="s">
        <v>63</v>
      </c>
      <c r="L42" s="1"/>
      <c r="M42" s="1"/>
      <c r="N42" s="1"/>
      <c r="O42" s="1"/>
    </row>
    <row r="43" spans="1:15" ht="13.5" customHeight="1">
      <c r="A43" s="1"/>
      <c r="B43" s="7">
        <v>41</v>
      </c>
      <c r="C43" s="8" t="s">
        <v>64</v>
      </c>
      <c r="D43" s="7">
        <v>42</v>
      </c>
      <c r="E43" s="8" t="s">
        <v>65</v>
      </c>
      <c r="F43" s="7">
        <v>43</v>
      </c>
      <c r="G43" s="8" t="s">
        <v>66</v>
      </c>
      <c r="H43" s="7">
        <v>44</v>
      </c>
      <c r="I43" s="8" t="s">
        <v>67</v>
      </c>
      <c r="J43" s="7">
        <v>45</v>
      </c>
      <c r="K43" s="8" t="s">
        <v>68</v>
      </c>
      <c r="L43" s="1"/>
      <c r="M43" s="1"/>
      <c r="N43" s="1"/>
      <c r="O43" s="1"/>
    </row>
    <row r="44" spans="1:15" ht="13.5" customHeight="1">
      <c r="A44" s="1"/>
      <c r="B44" s="7">
        <v>46</v>
      </c>
      <c r="C44" s="8" t="s">
        <v>69</v>
      </c>
      <c r="D44" s="7">
        <v>47</v>
      </c>
      <c r="E44" s="8" t="s">
        <v>70</v>
      </c>
      <c r="F44" s="7">
        <v>48</v>
      </c>
      <c r="G44" s="8" t="s">
        <v>71</v>
      </c>
      <c r="H44" s="7">
        <v>49</v>
      </c>
      <c r="I44" s="8" t="s">
        <v>72</v>
      </c>
      <c r="J44" s="7">
        <v>50</v>
      </c>
      <c r="K44" s="8" t="s">
        <v>73</v>
      </c>
      <c r="L44" s="1"/>
      <c r="M44" s="1"/>
      <c r="N44" s="1"/>
      <c r="O44" s="1"/>
    </row>
    <row r="45" spans="1:15" ht="13.5" customHeight="1">
      <c r="A45" s="1"/>
      <c r="B45" s="7">
        <v>51</v>
      </c>
      <c r="C45" s="8" t="s">
        <v>74</v>
      </c>
      <c r="D45" s="7">
        <v>52</v>
      </c>
      <c r="E45" s="8" t="s">
        <v>75</v>
      </c>
      <c r="F45" s="7">
        <v>53</v>
      </c>
      <c r="G45" s="8" t="s">
        <v>76</v>
      </c>
      <c r="H45" s="7">
        <v>54</v>
      </c>
      <c r="I45" s="8" t="s">
        <v>77</v>
      </c>
      <c r="J45" s="7">
        <v>55</v>
      </c>
      <c r="K45" s="8" t="s">
        <v>78</v>
      </c>
      <c r="L45" s="1"/>
      <c r="M45" s="1"/>
      <c r="N45" s="1"/>
      <c r="O45" s="1"/>
    </row>
    <row r="46" spans="1:15" ht="13.5" customHeight="1">
      <c r="A46" s="1"/>
      <c r="B46" s="7">
        <v>56</v>
      </c>
      <c r="C46" s="8" t="s">
        <v>79</v>
      </c>
      <c r="D46" s="7">
        <v>57</v>
      </c>
      <c r="E46" s="8" t="s">
        <v>80</v>
      </c>
      <c r="F46" s="7">
        <v>58</v>
      </c>
      <c r="G46" s="8" t="s">
        <v>81</v>
      </c>
      <c r="H46" s="7">
        <v>59</v>
      </c>
      <c r="I46" s="8" t="s">
        <v>82</v>
      </c>
      <c r="J46" s="7">
        <v>60</v>
      </c>
      <c r="K46" s="8" t="s">
        <v>83</v>
      </c>
      <c r="L46" s="1"/>
      <c r="M46" s="1"/>
      <c r="N46" s="1"/>
      <c r="O46" s="1"/>
    </row>
    <row r="47" spans="1:15" ht="13.5" customHeight="1">
      <c r="A47" s="1"/>
      <c r="B47" s="7">
        <v>61</v>
      </c>
      <c r="C47" s="8" t="s">
        <v>84</v>
      </c>
      <c r="D47" s="7">
        <v>62</v>
      </c>
      <c r="E47" s="8" t="s">
        <v>85</v>
      </c>
      <c r="F47" s="7">
        <v>63</v>
      </c>
      <c r="G47" s="8" t="s">
        <v>86</v>
      </c>
      <c r="H47" s="7">
        <v>64</v>
      </c>
      <c r="I47" s="8" t="s">
        <v>87</v>
      </c>
      <c r="J47" s="7">
        <v>65</v>
      </c>
      <c r="K47" s="8" t="s">
        <v>88</v>
      </c>
      <c r="L47" s="1"/>
      <c r="M47" s="1"/>
      <c r="N47" s="1"/>
      <c r="O47" s="1"/>
    </row>
    <row r="48" spans="1:15" ht="13.5" customHeight="1">
      <c r="A48" s="1"/>
      <c r="B48" s="7">
        <v>66</v>
      </c>
      <c r="C48" s="8" t="s">
        <v>89</v>
      </c>
      <c r="D48" s="7">
        <v>67</v>
      </c>
      <c r="E48" s="8" t="s">
        <v>90</v>
      </c>
      <c r="F48" s="7">
        <v>68</v>
      </c>
      <c r="G48" s="8" t="s">
        <v>91</v>
      </c>
      <c r="H48" s="7">
        <v>69</v>
      </c>
      <c r="I48" s="8" t="s">
        <v>92</v>
      </c>
      <c r="J48" s="7">
        <v>70</v>
      </c>
      <c r="K48" s="8" t="s">
        <v>93</v>
      </c>
      <c r="L48" s="1"/>
      <c r="M48" s="1"/>
      <c r="N48" s="1"/>
      <c r="O48" s="1"/>
    </row>
    <row r="49" spans="1:15" ht="13.5" customHeight="1">
      <c r="A49" s="1"/>
      <c r="B49" s="7">
        <v>71</v>
      </c>
      <c r="C49" s="8" t="s">
        <v>94</v>
      </c>
      <c r="D49" s="7">
        <v>72</v>
      </c>
      <c r="E49" s="8" t="s">
        <v>95</v>
      </c>
      <c r="F49" s="7">
        <v>73</v>
      </c>
      <c r="G49" s="8" t="s">
        <v>96</v>
      </c>
      <c r="H49" s="7">
        <v>74</v>
      </c>
      <c r="I49" s="8" t="s">
        <v>97</v>
      </c>
      <c r="J49" s="7">
        <v>75</v>
      </c>
      <c r="K49" s="8" t="s">
        <v>133</v>
      </c>
      <c r="L49" s="1"/>
      <c r="M49" s="1"/>
      <c r="N49" s="1"/>
      <c r="O49" s="1"/>
    </row>
    <row r="50" spans="1:15" ht="13.5" customHeight="1">
      <c r="A50" s="1"/>
      <c r="B50" s="7">
        <v>76</v>
      </c>
      <c r="C50" s="8" t="s">
        <v>98</v>
      </c>
      <c r="D50" s="7">
        <v>77</v>
      </c>
      <c r="E50" s="8" t="s">
        <v>99</v>
      </c>
      <c r="F50" s="7">
        <v>78</v>
      </c>
      <c r="G50" s="8" t="s">
        <v>100</v>
      </c>
      <c r="H50" s="10">
        <v>79</v>
      </c>
      <c r="I50" s="8" t="s">
        <v>101</v>
      </c>
      <c r="J50" s="10">
        <v>80</v>
      </c>
      <c r="K50" s="11" t="s">
        <v>102</v>
      </c>
      <c r="L50" s="1"/>
      <c r="M50" s="1"/>
      <c r="N50" s="1"/>
      <c r="O50" s="1"/>
    </row>
    <row r="51" spans="1:15" ht="13.5" customHeight="1">
      <c r="A51" s="1"/>
      <c r="B51" s="7">
        <v>81</v>
      </c>
      <c r="C51" s="11" t="s">
        <v>103</v>
      </c>
      <c r="D51" s="7">
        <v>82</v>
      </c>
      <c r="E51" s="8" t="s">
        <v>104</v>
      </c>
      <c r="F51" s="7">
        <v>83</v>
      </c>
      <c r="G51" s="8" t="s">
        <v>105</v>
      </c>
      <c r="H51" s="64">
        <v>84</v>
      </c>
      <c r="I51" s="12" t="s">
        <v>106</v>
      </c>
      <c r="J51" s="13"/>
      <c r="K51" s="14"/>
      <c r="L51" s="1"/>
      <c r="M51" s="1"/>
      <c r="N51" s="1"/>
      <c r="O51" s="1"/>
    </row>
    <row r="52" spans="1:15" ht="9" customHeight="1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"/>
      <c r="N52" s="1"/>
      <c r="O52" s="1"/>
    </row>
    <row r="53" spans="1:15" ht="15.75" customHeight="1">
      <c r="A53" s="16"/>
      <c r="B53" s="77" t="s">
        <v>141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16"/>
      <c r="N53" s="16"/>
      <c r="O53" s="16"/>
    </row>
    <row r="54" spans="1:15" ht="12.75" customHeight="1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6"/>
      <c r="N54" s="16"/>
      <c r="O54" s="16"/>
    </row>
    <row r="55" spans="1:15" ht="13.5" customHeight="1">
      <c r="A55" s="19"/>
      <c r="B55" s="15" t="s">
        <v>139</v>
      </c>
      <c r="C55" s="1"/>
      <c r="D55" s="1"/>
      <c r="E55" s="1"/>
      <c r="F55" s="1"/>
      <c r="G55" s="1"/>
      <c r="H55" s="1"/>
      <c r="I55" s="1"/>
      <c r="J55" s="1"/>
      <c r="K55" s="19"/>
      <c r="L55" s="19"/>
      <c r="M55" s="19"/>
      <c r="N55" s="19"/>
      <c r="O55" s="19"/>
    </row>
    <row r="56" spans="1:15" ht="13.5" customHeight="1">
      <c r="A56" s="1"/>
      <c r="B56" s="1" t="s">
        <v>140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.5" customHeight="1">
      <c r="A57" s="1"/>
      <c r="B57" s="1"/>
      <c r="C57" s="1"/>
      <c r="D57" s="1"/>
      <c r="E57" s="1"/>
      <c r="F57" s="1"/>
      <c r="G57" s="1"/>
      <c r="H57" s="1"/>
      <c r="I57" s="1"/>
      <c r="J57" s="20"/>
      <c r="K57" s="1"/>
      <c r="L57" s="20"/>
      <c r="M57" s="1"/>
      <c r="N57" s="1"/>
      <c r="O57" s="1"/>
    </row>
    <row r="58" spans="1:15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.5" customHeight="1">
      <c r="A59" s="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1"/>
      <c r="N59" s="1"/>
      <c r="O59" s="1"/>
    </row>
    <row r="60" spans="1:15" ht="13.5" customHeight="1">
      <c r="A60" s="1"/>
      <c r="B60" s="21"/>
      <c r="C60" s="21"/>
      <c r="D60" s="21"/>
      <c r="E60" s="4"/>
      <c r="F60" s="21"/>
      <c r="G60" s="21"/>
      <c r="H60" s="21"/>
      <c r="I60" s="21"/>
      <c r="J60" s="21"/>
      <c r="K60" s="21"/>
      <c r="L60" s="21"/>
      <c r="M60" s="1"/>
      <c r="N60" s="1"/>
      <c r="O60" s="1"/>
    </row>
    <row r="61" spans="1:15" ht="22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2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2.5" customHeight="1"/>
    <row r="64" spans="1:15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2">
    <mergeCell ref="B2:L2"/>
    <mergeCell ref="B53:L53"/>
  </mergeCells>
  <phoneticPr fontId="21"/>
  <printOptions horizontalCentered="1"/>
  <pageMargins left="0.78740157480314965" right="0.19685039370078741" top="0.78740157480314965" bottom="0.19685039370078741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00"/>
  <sheetViews>
    <sheetView zoomScaleSheetLayoutView="100" workbookViewId="0"/>
  </sheetViews>
  <sheetFormatPr defaultColWidth="14.44140625" defaultRowHeight="15" customHeight="1"/>
  <cols>
    <col min="1" max="1" width="3.44140625" customWidth="1"/>
    <col min="2" max="2" width="14.88671875" customWidth="1"/>
    <col min="3" max="3" width="18.109375" customWidth="1"/>
    <col min="4" max="4" width="1.88671875" customWidth="1"/>
    <col min="5" max="5" width="7.109375" customWidth="1"/>
    <col min="6" max="6" width="3.88671875" customWidth="1"/>
    <col min="8" max="8" width="39" customWidth="1"/>
    <col min="9" max="25" width="8.6640625" customWidth="1"/>
  </cols>
  <sheetData>
    <row r="1" spans="1:11" ht="21.75" customHeight="1">
      <c r="A1" s="69" t="s">
        <v>142</v>
      </c>
      <c r="B1" s="68"/>
      <c r="C1" s="68"/>
      <c r="D1" s="68"/>
      <c r="E1" s="68"/>
      <c r="F1" s="68"/>
      <c r="G1" s="68"/>
      <c r="H1" s="68"/>
    </row>
    <row r="2" spans="1:11" ht="19.8" customHeight="1">
      <c r="A2" s="70"/>
      <c r="B2" s="71"/>
      <c r="C2" s="74" t="s">
        <v>147</v>
      </c>
      <c r="D2" s="72"/>
      <c r="E2" s="73"/>
      <c r="F2" s="73"/>
      <c r="G2" s="73"/>
      <c r="H2" s="73"/>
    </row>
    <row r="3" spans="1:11" ht="13.5" customHeight="1"/>
    <row r="4" spans="1:11" ht="13.5" customHeight="1">
      <c r="C4" s="23"/>
    </row>
    <row r="5" spans="1:11" ht="18" customHeight="1"/>
    <row r="6" spans="1:11" ht="31.5" customHeight="1">
      <c r="F6" s="84" t="s">
        <v>107</v>
      </c>
      <c r="G6" s="76"/>
      <c r="H6" s="76"/>
      <c r="K6" s="23"/>
    </row>
    <row r="7" spans="1:11" ht="5.25" customHeight="1">
      <c r="D7" s="24"/>
      <c r="E7" s="24"/>
    </row>
    <row r="8" spans="1:11" ht="21" customHeight="1">
      <c r="C8" s="25" t="s">
        <v>108</v>
      </c>
      <c r="D8" s="26" t="s">
        <v>109</v>
      </c>
      <c r="E8" s="26" t="s">
        <v>110</v>
      </c>
      <c r="F8" s="93" t="s">
        <v>111</v>
      </c>
      <c r="G8" s="93"/>
      <c r="H8" s="22" t="s">
        <v>112</v>
      </c>
    </row>
    <row r="9" spans="1:11" ht="4.5" customHeight="1"/>
    <row r="10" spans="1:11" ht="13.5" customHeight="1">
      <c r="A10" s="85" t="s">
        <v>113</v>
      </c>
      <c r="B10" s="87" t="s">
        <v>114</v>
      </c>
      <c r="C10" s="89" t="s">
        <v>115</v>
      </c>
      <c r="D10" s="91" t="s">
        <v>116</v>
      </c>
      <c r="E10" s="92"/>
      <c r="F10" s="78" t="s">
        <v>117</v>
      </c>
      <c r="G10" s="79"/>
      <c r="H10" s="82" t="s">
        <v>118</v>
      </c>
    </row>
    <row r="11" spans="1:11" ht="13.5" customHeight="1">
      <c r="A11" s="86"/>
      <c r="B11" s="88"/>
      <c r="C11" s="90"/>
      <c r="D11" s="27" t="s">
        <v>108</v>
      </c>
      <c r="E11" s="28" t="s">
        <v>119</v>
      </c>
      <c r="F11" s="80"/>
      <c r="G11" s="81"/>
      <c r="H11" s="83"/>
    </row>
    <row r="12" spans="1:11" ht="21" customHeight="1">
      <c r="A12" s="29">
        <v>1</v>
      </c>
      <c r="B12" s="30"/>
      <c r="C12" s="31"/>
      <c r="D12" s="32"/>
      <c r="E12" s="33" t="str">
        <f t="shared" ref="E12:E41" si="0">IF(D12="","",VLOOKUP(D12,継続表,2,FALSE))</f>
        <v/>
      </c>
      <c r="F12" s="34"/>
      <c r="G12" s="35" t="str">
        <f>IF(F12="","",VLOOKUP(F12,'(自動処理データ）'!$B$3:$C$87,2,FALSE))</f>
        <v/>
      </c>
      <c r="H12" s="36"/>
    </row>
    <row r="13" spans="1:11" ht="21" customHeight="1">
      <c r="A13" s="29">
        <v>2</v>
      </c>
      <c r="B13" s="37"/>
      <c r="C13" s="38"/>
      <c r="D13" s="39"/>
      <c r="E13" s="33" t="str">
        <f t="shared" si="0"/>
        <v/>
      </c>
      <c r="F13" s="34"/>
      <c r="G13" s="35" t="str">
        <f>IF(F13="","",VLOOKUP(F13,'(自動処理データ）'!$B$3:$C$87,2,FALSE))</f>
        <v/>
      </c>
      <c r="H13" s="40"/>
    </row>
    <row r="14" spans="1:11" ht="21" customHeight="1">
      <c r="A14" s="29">
        <v>3</v>
      </c>
      <c r="B14" s="37"/>
      <c r="C14" s="38"/>
      <c r="D14" s="39"/>
      <c r="E14" s="33" t="str">
        <f t="shared" si="0"/>
        <v/>
      </c>
      <c r="F14" s="34"/>
      <c r="G14" s="35" t="str">
        <f>IF(F14="","",VLOOKUP(F14,'(自動処理データ）'!$B$3:$C$87,2,FALSE))</f>
        <v/>
      </c>
      <c r="H14" s="40"/>
    </row>
    <row r="15" spans="1:11" ht="21" customHeight="1">
      <c r="A15" s="29">
        <v>4</v>
      </c>
      <c r="B15" s="41"/>
      <c r="C15" s="42"/>
      <c r="D15" s="39"/>
      <c r="E15" s="33" t="str">
        <f t="shared" si="0"/>
        <v/>
      </c>
      <c r="F15" s="34"/>
      <c r="G15" s="35" t="str">
        <f>IF(F15="","",VLOOKUP(F15,'(自動処理データ）'!$B$3:$C$87,2,FALSE))</f>
        <v/>
      </c>
      <c r="H15" s="40"/>
    </row>
    <row r="16" spans="1:11" ht="21" customHeight="1">
      <c r="A16" s="43">
        <v>5</v>
      </c>
      <c r="B16" s="44"/>
      <c r="C16" s="45"/>
      <c r="D16" s="46"/>
      <c r="E16" s="47" t="str">
        <f t="shared" si="0"/>
        <v/>
      </c>
      <c r="F16" s="48"/>
      <c r="G16" s="49" t="str">
        <f>IF(F16="","",VLOOKUP(F16,'(自動処理データ）'!$B$3:$C$87,2,FALSE))</f>
        <v/>
      </c>
      <c r="H16" s="50"/>
    </row>
    <row r="17" spans="1:8" ht="21" customHeight="1">
      <c r="A17" s="51">
        <v>6</v>
      </c>
      <c r="B17" s="52"/>
      <c r="C17" s="53"/>
      <c r="D17" s="32"/>
      <c r="E17" s="54" t="str">
        <f t="shared" si="0"/>
        <v/>
      </c>
      <c r="F17" s="55"/>
      <c r="G17" s="56" t="str">
        <f>IF(F17="","",VLOOKUP(F17,'(自動処理データ）'!$B$3:$C$87,2,FALSE))</f>
        <v/>
      </c>
      <c r="H17" s="36"/>
    </row>
    <row r="18" spans="1:8" ht="21" customHeight="1">
      <c r="A18" s="29">
        <v>7</v>
      </c>
      <c r="B18" s="37"/>
      <c r="C18" s="37"/>
      <c r="D18" s="39"/>
      <c r="E18" s="33" t="str">
        <f t="shared" si="0"/>
        <v/>
      </c>
      <c r="F18" s="34"/>
      <c r="G18" s="35" t="str">
        <f>IF(F18="","",VLOOKUP(F18,'(自動処理データ）'!$B$3:$C$87,2,FALSE))</f>
        <v/>
      </c>
      <c r="H18" s="40"/>
    </row>
    <row r="19" spans="1:8" ht="21" customHeight="1">
      <c r="A19" s="29">
        <v>8</v>
      </c>
      <c r="B19" s="37"/>
      <c r="C19" s="38"/>
      <c r="D19" s="39"/>
      <c r="E19" s="33" t="str">
        <f t="shared" si="0"/>
        <v/>
      </c>
      <c r="F19" s="34"/>
      <c r="G19" s="35" t="str">
        <f>IF(F19="","",VLOOKUP(F19,'(自動処理データ）'!$B$3:$C$87,2,FALSE))</f>
        <v/>
      </c>
      <c r="H19" s="40"/>
    </row>
    <row r="20" spans="1:8" ht="21" customHeight="1">
      <c r="A20" s="29">
        <v>9</v>
      </c>
      <c r="B20" s="37"/>
      <c r="C20" s="38"/>
      <c r="D20" s="39"/>
      <c r="E20" s="33" t="str">
        <f t="shared" si="0"/>
        <v/>
      </c>
      <c r="F20" s="34"/>
      <c r="G20" s="35" t="str">
        <f>IF(F20="","",VLOOKUP(F20,'(自動処理データ）'!$B$3:$C$87,2,FALSE))</f>
        <v/>
      </c>
      <c r="H20" s="40"/>
    </row>
    <row r="21" spans="1:8" ht="21" customHeight="1">
      <c r="A21" s="43">
        <v>10</v>
      </c>
      <c r="B21" s="44"/>
      <c r="C21" s="45"/>
      <c r="D21" s="46"/>
      <c r="E21" s="47" t="str">
        <f t="shared" si="0"/>
        <v/>
      </c>
      <c r="F21" s="48"/>
      <c r="G21" s="49" t="str">
        <f>IF(F21="","",VLOOKUP(F21,'(自動処理データ）'!$B$3:$C$87,2,FALSE))</f>
        <v/>
      </c>
      <c r="H21" s="50"/>
    </row>
    <row r="22" spans="1:8" ht="21" customHeight="1">
      <c r="A22" s="51">
        <v>11</v>
      </c>
      <c r="B22" s="30"/>
      <c r="C22" s="31"/>
      <c r="D22" s="32"/>
      <c r="E22" s="57" t="str">
        <f t="shared" si="0"/>
        <v/>
      </c>
      <c r="F22" s="55"/>
      <c r="G22" s="35" t="str">
        <f>IF(F22="","",VLOOKUP(F22,'(自動処理データ）'!$B$3:$C$87,2,FALSE))</f>
        <v/>
      </c>
      <c r="H22" s="36"/>
    </row>
    <row r="23" spans="1:8" ht="21" customHeight="1">
      <c r="A23" s="29">
        <v>12</v>
      </c>
      <c r="B23" s="37"/>
      <c r="C23" s="38"/>
      <c r="D23" s="39"/>
      <c r="E23" s="33" t="str">
        <f t="shared" si="0"/>
        <v/>
      </c>
      <c r="F23" s="34"/>
      <c r="G23" s="35" t="str">
        <f>IF(F23="","",VLOOKUP(F23,'(自動処理データ）'!$B$3:$C$87,2,FALSE))</f>
        <v/>
      </c>
      <c r="H23" s="40"/>
    </row>
    <row r="24" spans="1:8" ht="21" customHeight="1">
      <c r="A24" s="29">
        <v>13</v>
      </c>
      <c r="B24" s="37"/>
      <c r="C24" s="38"/>
      <c r="D24" s="39"/>
      <c r="E24" s="33" t="str">
        <f t="shared" si="0"/>
        <v/>
      </c>
      <c r="F24" s="34"/>
      <c r="G24" s="35" t="str">
        <f>IF(F24="","",VLOOKUP(F24,'(自動処理データ）'!$B$3:$C$87,2,FALSE))</f>
        <v/>
      </c>
      <c r="H24" s="40"/>
    </row>
    <row r="25" spans="1:8" ht="21" customHeight="1">
      <c r="A25" s="29">
        <v>14</v>
      </c>
      <c r="B25" s="37"/>
      <c r="C25" s="38"/>
      <c r="D25" s="39"/>
      <c r="E25" s="33" t="str">
        <f t="shared" si="0"/>
        <v/>
      </c>
      <c r="F25" s="34"/>
      <c r="G25" s="35" t="str">
        <f>IF(F25="","",VLOOKUP(F25,'(自動処理データ）'!$B$3:$C$87,2,FALSE))</f>
        <v/>
      </c>
      <c r="H25" s="40"/>
    </row>
    <row r="26" spans="1:8" ht="21" customHeight="1">
      <c r="A26" s="43">
        <v>15</v>
      </c>
      <c r="B26" s="44"/>
      <c r="C26" s="45"/>
      <c r="D26" s="46"/>
      <c r="E26" s="47" t="str">
        <f t="shared" si="0"/>
        <v/>
      </c>
      <c r="F26" s="48"/>
      <c r="G26" s="49" t="str">
        <f>IF(F26="","",VLOOKUP(F26,'(自動処理データ）'!$B$3:$C$87,2,FALSE))</f>
        <v/>
      </c>
      <c r="H26" s="50"/>
    </row>
    <row r="27" spans="1:8" ht="21" customHeight="1">
      <c r="A27" s="51">
        <v>16</v>
      </c>
      <c r="B27" s="30"/>
      <c r="C27" s="31"/>
      <c r="D27" s="32"/>
      <c r="E27" s="57" t="str">
        <f t="shared" si="0"/>
        <v/>
      </c>
      <c r="F27" s="55"/>
      <c r="G27" s="35" t="str">
        <f>IF(F27="","",VLOOKUP(F27,'(自動処理データ）'!$B$3:$C$87,2,FALSE))</f>
        <v/>
      </c>
      <c r="H27" s="36"/>
    </row>
    <row r="28" spans="1:8" ht="21" customHeight="1">
      <c r="A28" s="29">
        <v>17</v>
      </c>
      <c r="B28" s="37"/>
      <c r="C28" s="38"/>
      <c r="D28" s="39"/>
      <c r="E28" s="33" t="str">
        <f t="shared" si="0"/>
        <v/>
      </c>
      <c r="F28" s="34"/>
      <c r="G28" s="35" t="str">
        <f>IF(F28="","",VLOOKUP(F28,'(自動処理データ）'!$B$3:$C$87,2,FALSE))</f>
        <v/>
      </c>
      <c r="H28" s="40"/>
    </row>
    <row r="29" spans="1:8" ht="21" customHeight="1">
      <c r="A29" s="29">
        <v>18</v>
      </c>
      <c r="B29" s="37"/>
      <c r="C29" s="38"/>
      <c r="D29" s="39"/>
      <c r="E29" s="33" t="str">
        <f t="shared" si="0"/>
        <v/>
      </c>
      <c r="F29" s="34"/>
      <c r="G29" s="35" t="str">
        <f>IF(F29="","",VLOOKUP(F29,'(自動処理データ）'!$B$3:$C$87,2,FALSE))</f>
        <v/>
      </c>
      <c r="H29" s="40"/>
    </row>
    <row r="30" spans="1:8" ht="21" customHeight="1">
      <c r="A30" s="29">
        <v>19</v>
      </c>
      <c r="B30" s="37"/>
      <c r="C30" s="38"/>
      <c r="D30" s="39"/>
      <c r="E30" s="33" t="str">
        <f t="shared" si="0"/>
        <v/>
      </c>
      <c r="F30" s="34"/>
      <c r="G30" s="35" t="str">
        <f>IF(F30="","",VLOOKUP(F30,'(自動処理データ）'!$B$3:$C$87,2,FALSE))</f>
        <v/>
      </c>
      <c r="H30" s="40"/>
    </row>
    <row r="31" spans="1:8" ht="21" customHeight="1">
      <c r="A31" s="43">
        <v>20</v>
      </c>
      <c r="B31" s="44"/>
      <c r="C31" s="45"/>
      <c r="D31" s="46"/>
      <c r="E31" s="47" t="str">
        <f t="shared" si="0"/>
        <v/>
      </c>
      <c r="F31" s="48"/>
      <c r="G31" s="49" t="str">
        <f>IF(F31="","",VLOOKUP(F31,'(自動処理データ）'!$B$3:$C$87,2,FALSE))</f>
        <v/>
      </c>
      <c r="H31" s="50"/>
    </row>
    <row r="32" spans="1:8" ht="21" customHeight="1">
      <c r="A32" s="51">
        <v>21</v>
      </c>
      <c r="B32" s="30"/>
      <c r="C32" s="31"/>
      <c r="D32" s="32"/>
      <c r="E32" s="57" t="str">
        <f t="shared" si="0"/>
        <v/>
      </c>
      <c r="F32" s="55"/>
      <c r="G32" s="35" t="str">
        <f>IF(F32="","",VLOOKUP(F32,'(自動処理データ）'!$B$3:$C$87,2,FALSE))</f>
        <v/>
      </c>
      <c r="H32" s="36"/>
    </row>
    <row r="33" spans="1:8" ht="21" customHeight="1">
      <c r="A33" s="29">
        <v>22</v>
      </c>
      <c r="B33" s="37"/>
      <c r="C33" s="38"/>
      <c r="D33" s="39"/>
      <c r="E33" s="33" t="str">
        <f t="shared" si="0"/>
        <v/>
      </c>
      <c r="F33" s="34"/>
      <c r="G33" s="35" t="str">
        <f>IF(F33="","",VLOOKUP(F33,'(自動処理データ）'!$B$3:$C$87,2,FALSE))</f>
        <v/>
      </c>
      <c r="H33" s="40"/>
    </row>
    <row r="34" spans="1:8" ht="21" customHeight="1">
      <c r="A34" s="29">
        <v>23</v>
      </c>
      <c r="B34" s="37"/>
      <c r="C34" s="38"/>
      <c r="D34" s="39"/>
      <c r="E34" s="33" t="str">
        <f t="shared" si="0"/>
        <v/>
      </c>
      <c r="F34" s="34"/>
      <c r="G34" s="35" t="str">
        <f>IF(F34="","",VLOOKUP(F34,'(自動処理データ）'!$B$3:$C$87,2,FALSE))</f>
        <v/>
      </c>
      <c r="H34" s="40"/>
    </row>
    <row r="35" spans="1:8" ht="21" customHeight="1">
      <c r="A35" s="29">
        <v>24</v>
      </c>
      <c r="B35" s="37"/>
      <c r="C35" s="38"/>
      <c r="D35" s="39"/>
      <c r="E35" s="33" t="str">
        <f t="shared" si="0"/>
        <v/>
      </c>
      <c r="F35" s="34"/>
      <c r="G35" s="35" t="str">
        <f>IF(F35="","",VLOOKUP(F35,'(自動処理データ）'!$B$3:$C$87,2,FALSE))</f>
        <v/>
      </c>
      <c r="H35" s="40"/>
    </row>
    <row r="36" spans="1:8" ht="21" customHeight="1">
      <c r="A36" s="43">
        <v>25</v>
      </c>
      <c r="B36" s="44"/>
      <c r="C36" s="45"/>
      <c r="D36" s="46"/>
      <c r="E36" s="47" t="str">
        <f t="shared" si="0"/>
        <v/>
      </c>
      <c r="F36" s="48"/>
      <c r="G36" s="49" t="str">
        <f>IF(F36="","",VLOOKUP(F36,'(自動処理データ）'!$B$3:$C$87,2,FALSE))</f>
        <v/>
      </c>
      <c r="H36" s="50"/>
    </row>
    <row r="37" spans="1:8" ht="21" customHeight="1">
      <c r="A37" s="51">
        <v>26</v>
      </c>
      <c r="B37" s="30"/>
      <c r="C37" s="31"/>
      <c r="D37" s="32"/>
      <c r="E37" s="57" t="str">
        <f t="shared" si="0"/>
        <v/>
      </c>
      <c r="F37" s="55"/>
      <c r="G37" s="35" t="str">
        <f>IF(F37="","",VLOOKUP(F37,'(自動処理データ）'!$B$3:$C$87,2,FALSE))</f>
        <v/>
      </c>
      <c r="H37" s="36"/>
    </row>
    <row r="38" spans="1:8" ht="21" customHeight="1">
      <c r="A38" s="29">
        <v>27</v>
      </c>
      <c r="B38" s="37"/>
      <c r="C38" s="38"/>
      <c r="D38" s="39"/>
      <c r="E38" s="33" t="str">
        <f t="shared" si="0"/>
        <v/>
      </c>
      <c r="F38" s="34"/>
      <c r="G38" s="35" t="str">
        <f>IF(F38="","",VLOOKUP(F38,'(自動処理データ）'!$B$3:$C$87,2,FALSE))</f>
        <v/>
      </c>
      <c r="H38" s="40"/>
    </row>
    <row r="39" spans="1:8" ht="21" customHeight="1">
      <c r="A39" s="29">
        <v>28</v>
      </c>
      <c r="B39" s="37"/>
      <c r="C39" s="38"/>
      <c r="D39" s="39"/>
      <c r="E39" s="33" t="str">
        <f t="shared" si="0"/>
        <v/>
      </c>
      <c r="F39" s="34"/>
      <c r="G39" s="35" t="str">
        <f>IF(F39="","",VLOOKUP(F39,'(自動処理データ）'!$B$3:$C$87,2,FALSE))</f>
        <v/>
      </c>
      <c r="H39" s="40"/>
    </row>
    <row r="40" spans="1:8" ht="21" customHeight="1">
      <c r="A40" s="29">
        <v>29</v>
      </c>
      <c r="B40" s="37"/>
      <c r="C40" s="38"/>
      <c r="D40" s="39"/>
      <c r="E40" s="33" t="str">
        <f t="shared" si="0"/>
        <v/>
      </c>
      <c r="F40" s="34"/>
      <c r="G40" s="35" t="str">
        <f>IF(F40="","",VLOOKUP(F40,'(自動処理データ）'!$B$3:$C$87,2,FALSE))</f>
        <v/>
      </c>
      <c r="H40" s="40"/>
    </row>
    <row r="41" spans="1:8" ht="21" customHeight="1">
      <c r="A41" s="43">
        <v>30</v>
      </c>
      <c r="B41" s="44"/>
      <c r="C41" s="45"/>
      <c r="D41" s="46"/>
      <c r="E41" s="47" t="str">
        <f t="shared" si="0"/>
        <v/>
      </c>
      <c r="F41" s="48"/>
      <c r="G41" s="49" t="str">
        <f>IF(F41="","",VLOOKUP(F41,'(自動処理データ）'!$B$3:$C$87,2,FALSE))</f>
        <v/>
      </c>
      <c r="H41" s="50"/>
    </row>
    <row r="42" spans="1:8" ht="22.5" customHeight="1"/>
    <row r="43" spans="1:8" ht="22.5" customHeight="1"/>
    <row r="44" spans="1:8" ht="22.5" customHeight="1"/>
    <row r="45" spans="1:8" ht="22.5" customHeight="1"/>
    <row r="46" spans="1:8" ht="22.5" customHeight="1"/>
    <row r="47" spans="1:8" ht="22.5" customHeight="1"/>
    <row r="48" spans="1:8" ht="22.5" customHeight="1"/>
    <row r="49" ht="22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8">
    <mergeCell ref="F10:G11"/>
    <mergeCell ref="H10:H11"/>
    <mergeCell ref="F6:H6"/>
    <mergeCell ref="A10:A11"/>
    <mergeCell ref="B10:B11"/>
    <mergeCell ref="C10:C11"/>
    <mergeCell ref="D10:E10"/>
    <mergeCell ref="F8:G8"/>
  </mergeCells>
  <phoneticPr fontId="21"/>
  <printOptions horizontalCentered="1"/>
  <pageMargins left="0.78740157480314965" right="0.19685039370078741" top="0.78740157480314965" bottom="0.19685039370078741" header="0" footer="0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0"/>
  <sheetViews>
    <sheetView zoomScaleSheetLayoutView="100" workbookViewId="0"/>
  </sheetViews>
  <sheetFormatPr defaultColWidth="14.44140625" defaultRowHeight="15" customHeight="1"/>
  <cols>
    <col min="1" max="1" width="4" customWidth="1"/>
    <col min="2" max="2" width="11" customWidth="1"/>
    <col min="3" max="3" width="13.109375" customWidth="1"/>
    <col min="4" max="4" width="1.88671875" customWidth="1"/>
    <col min="5" max="5" width="7.109375" customWidth="1"/>
    <col min="6" max="6" width="3.88671875" customWidth="1"/>
    <col min="8" max="8" width="31.88671875" customWidth="1"/>
    <col min="9" max="25" width="8.6640625" customWidth="1"/>
  </cols>
  <sheetData>
    <row r="1" spans="1:8" ht="21.75" customHeight="1">
      <c r="A1" s="69" t="s">
        <v>142</v>
      </c>
      <c r="B1" s="68"/>
      <c r="C1" s="68"/>
      <c r="D1" s="68"/>
      <c r="E1" s="68"/>
      <c r="F1" s="68"/>
      <c r="G1" s="68"/>
      <c r="H1" s="68"/>
    </row>
    <row r="2" spans="1:8" ht="20.25" customHeight="1">
      <c r="A2" s="67" t="s">
        <v>144</v>
      </c>
      <c r="B2" s="67"/>
      <c r="C2" s="67"/>
      <c r="D2" s="67"/>
      <c r="E2" s="68"/>
      <c r="F2" s="67"/>
      <c r="G2" s="67"/>
      <c r="H2" s="67"/>
    </row>
    <row r="3" spans="1:8" ht="20.25" customHeight="1">
      <c r="C3" s="25" t="s">
        <v>108</v>
      </c>
      <c r="D3" s="26" t="s">
        <v>109</v>
      </c>
      <c r="E3" s="26" t="s">
        <v>110</v>
      </c>
      <c r="H3" s="25"/>
    </row>
    <row r="4" spans="1:8" ht="20.25" customHeight="1" thickBot="1">
      <c r="H4" s="58"/>
    </row>
    <row r="5" spans="1:8" ht="20.25" customHeight="1">
      <c r="A5" s="85" t="s">
        <v>113</v>
      </c>
      <c r="B5" s="87" t="s">
        <v>114</v>
      </c>
      <c r="C5" s="89" t="s">
        <v>115</v>
      </c>
      <c r="D5" s="91" t="s">
        <v>116</v>
      </c>
      <c r="E5" s="92"/>
      <c r="F5" s="78" t="s">
        <v>117</v>
      </c>
      <c r="G5" s="79"/>
      <c r="H5" s="82" t="s">
        <v>118</v>
      </c>
    </row>
    <row r="6" spans="1:8" ht="20.25" customHeight="1" thickBot="1">
      <c r="A6" s="86"/>
      <c r="B6" s="88"/>
      <c r="C6" s="90"/>
      <c r="D6" s="27" t="s">
        <v>108</v>
      </c>
      <c r="E6" s="28" t="s">
        <v>119</v>
      </c>
      <c r="F6" s="80"/>
      <c r="G6" s="81"/>
      <c r="H6" s="83"/>
    </row>
    <row r="7" spans="1:8" ht="20.25" customHeight="1">
      <c r="A7" s="51">
        <v>31</v>
      </c>
      <c r="B7" s="30"/>
      <c r="C7" s="31"/>
      <c r="D7" s="32"/>
      <c r="E7" s="57" t="str">
        <f t="shared" ref="E7:E36" si="0">IF(D7="","",VLOOKUP(D7,継続表,2,FALSE))</f>
        <v/>
      </c>
      <c r="F7" s="55"/>
      <c r="G7" s="35" t="str">
        <f>IF(F7="","",VLOOKUP(F7,'(自動処理データ）'!$B$3:$C$87,2,FALSE))</f>
        <v/>
      </c>
      <c r="H7" s="36"/>
    </row>
    <row r="8" spans="1:8" ht="20.25" customHeight="1">
      <c r="A8" s="29">
        <v>32</v>
      </c>
      <c r="B8" s="37"/>
      <c r="C8" s="38"/>
      <c r="D8" s="39"/>
      <c r="E8" s="33" t="str">
        <f t="shared" si="0"/>
        <v/>
      </c>
      <c r="F8" s="34"/>
      <c r="G8" s="35" t="str">
        <f>IF(F8="","",VLOOKUP(F8,'(自動処理データ）'!$B$3:$C$87,2,FALSE))</f>
        <v/>
      </c>
      <c r="H8" s="40"/>
    </row>
    <row r="9" spans="1:8" ht="20.25" customHeight="1">
      <c r="A9" s="29">
        <v>33</v>
      </c>
      <c r="B9" s="37"/>
      <c r="C9" s="38"/>
      <c r="D9" s="39"/>
      <c r="E9" s="33" t="str">
        <f t="shared" si="0"/>
        <v/>
      </c>
      <c r="F9" s="34"/>
      <c r="G9" s="35" t="str">
        <f>IF(F9="","",VLOOKUP(F9,'(自動処理データ）'!$B$3:$C$87,2,FALSE))</f>
        <v/>
      </c>
      <c r="H9" s="40"/>
    </row>
    <row r="10" spans="1:8" ht="20.25" customHeight="1">
      <c r="A10" s="29">
        <v>34</v>
      </c>
      <c r="B10" s="37"/>
      <c r="C10" s="38"/>
      <c r="D10" s="39"/>
      <c r="E10" s="33" t="str">
        <f t="shared" si="0"/>
        <v/>
      </c>
      <c r="F10" s="34"/>
      <c r="G10" s="35" t="str">
        <f>IF(F10="","",VLOOKUP(F10,'(自動処理データ）'!$B$3:$C$87,2,FALSE))</f>
        <v/>
      </c>
      <c r="H10" s="40"/>
    </row>
    <row r="11" spans="1:8" ht="20.25" customHeight="1" thickBot="1">
      <c r="A11" s="43">
        <v>35</v>
      </c>
      <c r="B11" s="44"/>
      <c r="C11" s="45"/>
      <c r="D11" s="46"/>
      <c r="E11" s="47" t="str">
        <f t="shared" si="0"/>
        <v/>
      </c>
      <c r="F11" s="48"/>
      <c r="G11" s="49" t="str">
        <f>IF(F11="","",VLOOKUP(F11,'(自動処理データ）'!$B$3:$C$87,2,FALSE))</f>
        <v/>
      </c>
      <c r="H11" s="50"/>
    </row>
    <row r="12" spans="1:8" ht="20.25" customHeight="1">
      <c r="A12" s="51">
        <v>36</v>
      </c>
      <c r="B12" s="30"/>
      <c r="C12" s="31"/>
      <c r="D12" s="32"/>
      <c r="E12" s="57" t="str">
        <f t="shared" si="0"/>
        <v/>
      </c>
      <c r="F12" s="55"/>
      <c r="G12" s="35" t="str">
        <f>IF(F12="","",VLOOKUP(F12,'(自動処理データ）'!$B$3:$C$87,2,FALSE))</f>
        <v/>
      </c>
      <c r="H12" s="36"/>
    </row>
    <row r="13" spans="1:8" ht="20.25" customHeight="1">
      <c r="A13" s="29">
        <v>37</v>
      </c>
      <c r="B13" s="37"/>
      <c r="C13" s="38"/>
      <c r="D13" s="39"/>
      <c r="E13" s="33" t="str">
        <f t="shared" si="0"/>
        <v/>
      </c>
      <c r="F13" s="34"/>
      <c r="G13" s="35" t="str">
        <f>IF(F13="","",VLOOKUP(F13,'(自動処理データ）'!$B$3:$C$87,2,FALSE))</f>
        <v/>
      </c>
      <c r="H13" s="40"/>
    </row>
    <row r="14" spans="1:8" ht="20.25" customHeight="1">
      <c r="A14" s="29">
        <v>38</v>
      </c>
      <c r="B14" s="37"/>
      <c r="C14" s="38"/>
      <c r="D14" s="39"/>
      <c r="E14" s="33" t="str">
        <f t="shared" si="0"/>
        <v/>
      </c>
      <c r="F14" s="34"/>
      <c r="G14" s="35" t="str">
        <f>IF(F14="","",VLOOKUP(F14,'(自動処理データ）'!$B$3:$C$87,2,FALSE))</f>
        <v/>
      </c>
      <c r="H14" s="40"/>
    </row>
    <row r="15" spans="1:8" ht="20.25" customHeight="1">
      <c r="A15" s="29">
        <v>39</v>
      </c>
      <c r="B15" s="37"/>
      <c r="C15" s="38"/>
      <c r="D15" s="39"/>
      <c r="E15" s="33" t="str">
        <f t="shared" si="0"/>
        <v/>
      </c>
      <c r="F15" s="34"/>
      <c r="G15" s="35" t="str">
        <f>IF(F15="","",VLOOKUP(F15,'(自動処理データ）'!$B$3:$C$87,2,FALSE))</f>
        <v/>
      </c>
      <c r="H15" s="40"/>
    </row>
    <row r="16" spans="1:8" ht="20.25" customHeight="1" thickBot="1">
      <c r="A16" s="43">
        <v>40</v>
      </c>
      <c r="B16" s="44"/>
      <c r="C16" s="45"/>
      <c r="D16" s="46"/>
      <c r="E16" s="47" t="str">
        <f t="shared" si="0"/>
        <v/>
      </c>
      <c r="F16" s="48"/>
      <c r="G16" s="49" t="str">
        <f>IF(F16="","",VLOOKUP(F16,'(自動処理データ）'!$B$3:$C$87,2,FALSE))</f>
        <v/>
      </c>
      <c r="H16" s="50"/>
    </row>
    <row r="17" spans="1:8" ht="20.25" customHeight="1">
      <c r="A17" s="51">
        <v>41</v>
      </c>
      <c r="B17" s="30"/>
      <c r="C17" s="31"/>
      <c r="D17" s="32"/>
      <c r="E17" s="57" t="str">
        <f t="shared" si="0"/>
        <v/>
      </c>
      <c r="F17" s="55"/>
      <c r="G17" s="35" t="str">
        <f>IF(F17="","",VLOOKUP(F17,'(自動処理データ）'!$B$3:$C$87,2,FALSE))</f>
        <v/>
      </c>
      <c r="H17" s="36"/>
    </row>
    <row r="18" spans="1:8" ht="20.25" customHeight="1">
      <c r="A18" s="29">
        <v>42</v>
      </c>
      <c r="B18" s="37"/>
      <c r="C18" s="38"/>
      <c r="D18" s="39"/>
      <c r="E18" s="33" t="str">
        <f t="shared" si="0"/>
        <v/>
      </c>
      <c r="F18" s="34"/>
      <c r="G18" s="35" t="str">
        <f>IF(F18="","",VLOOKUP(F18,'(自動処理データ）'!$B$3:$C$87,2,FALSE))</f>
        <v/>
      </c>
      <c r="H18" s="40"/>
    </row>
    <row r="19" spans="1:8" ht="20.25" customHeight="1">
      <c r="A19" s="29">
        <v>43</v>
      </c>
      <c r="B19" s="37"/>
      <c r="C19" s="38"/>
      <c r="D19" s="39"/>
      <c r="E19" s="33" t="str">
        <f t="shared" si="0"/>
        <v/>
      </c>
      <c r="F19" s="34"/>
      <c r="G19" s="35" t="str">
        <f>IF(F19="","",VLOOKUP(F19,'(自動処理データ）'!$B$3:$C$87,2,FALSE))</f>
        <v/>
      </c>
      <c r="H19" s="40"/>
    </row>
    <row r="20" spans="1:8" ht="20.25" customHeight="1">
      <c r="A20" s="29">
        <v>44</v>
      </c>
      <c r="B20" s="37"/>
      <c r="C20" s="38"/>
      <c r="D20" s="39"/>
      <c r="E20" s="33" t="str">
        <f t="shared" si="0"/>
        <v/>
      </c>
      <c r="F20" s="34"/>
      <c r="G20" s="35" t="str">
        <f>IF(F20="","",VLOOKUP(F20,'(自動処理データ）'!$B$3:$C$87,2,FALSE))</f>
        <v/>
      </c>
      <c r="H20" s="40"/>
    </row>
    <row r="21" spans="1:8" ht="20.25" customHeight="1" thickBot="1">
      <c r="A21" s="43">
        <v>45</v>
      </c>
      <c r="B21" s="44"/>
      <c r="C21" s="45"/>
      <c r="D21" s="46"/>
      <c r="E21" s="47" t="str">
        <f t="shared" si="0"/>
        <v/>
      </c>
      <c r="F21" s="48"/>
      <c r="G21" s="49" t="str">
        <f>IF(F21="","",VLOOKUP(F21,'(自動処理データ）'!$B$3:$C$87,2,FALSE))</f>
        <v/>
      </c>
      <c r="H21" s="50"/>
    </row>
    <row r="22" spans="1:8" ht="20.25" customHeight="1">
      <c r="A22" s="51">
        <v>46</v>
      </c>
      <c r="B22" s="30"/>
      <c r="C22" s="31"/>
      <c r="D22" s="32"/>
      <c r="E22" s="57" t="str">
        <f t="shared" si="0"/>
        <v/>
      </c>
      <c r="F22" s="55"/>
      <c r="G22" s="35" t="str">
        <f>IF(F22="","",VLOOKUP(F22,'(自動処理データ）'!$B$3:$C$87,2,FALSE))</f>
        <v/>
      </c>
      <c r="H22" s="36"/>
    </row>
    <row r="23" spans="1:8" ht="20.25" customHeight="1">
      <c r="A23" s="29">
        <v>47</v>
      </c>
      <c r="B23" s="37"/>
      <c r="C23" s="38"/>
      <c r="D23" s="39"/>
      <c r="E23" s="33" t="str">
        <f t="shared" si="0"/>
        <v/>
      </c>
      <c r="F23" s="34"/>
      <c r="G23" s="35" t="str">
        <f>IF(F23="","",VLOOKUP(F23,'(自動処理データ）'!$B$3:$C$87,2,FALSE))</f>
        <v/>
      </c>
      <c r="H23" s="40"/>
    </row>
    <row r="24" spans="1:8" ht="20.25" customHeight="1">
      <c r="A24" s="29">
        <v>48</v>
      </c>
      <c r="B24" s="37"/>
      <c r="C24" s="38"/>
      <c r="D24" s="39"/>
      <c r="E24" s="33" t="str">
        <f t="shared" si="0"/>
        <v/>
      </c>
      <c r="F24" s="34"/>
      <c r="G24" s="35" t="str">
        <f>IF(F24="","",VLOOKUP(F24,'(自動処理データ）'!$B$3:$C$87,2,FALSE))</f>
        <v/>
      </c>
      <c r="H24" s="40"/>
    </row>
    <row r="25" spans="1:8" ht="20.25" customHeight="1">
      <c r="A25" s="29">
        <v>49</v>
      </c>
      <c r="B25" s="37"/>
      <c r="C25" s="38"/>
      <c r="D25" s="39"/>
      <c r="E25" s="33" t="str">
        <f t="shared" si="0"/>
        <v/>
      </c>
      <c r="F25" s="34"/>
      <c r="G25" s="35" t="str">
        <f>IF(F25="","",VLOOKUP(F25,'(自動処理データ）'!$B$3:$C$87,2,FALSE))</f>
        <v/>
      </c>
      <c r="H25" s="40"/>
    </row>
    <row r="26" spans="1:8" ht="20.25" customHeight="1" thickBot="1">
      <c r="A26" s="43">
        <v>50</v>
      </c>
      <c r="B26" s="44"/>
      <c r="C26" s="45"/>
      <c r="D26" s="46"/>
      <c r="E26" s="47" t="str">
        <f t="shared" si="0"/>
        <v/>
      </c>
      <c r="F26" s="48"/>
      <c r="G26" s="49" t="str">
        <f>IF(F26="","",VLOOKUP(F26,'(自動処理データ）'!$B$3:$C$87,2,FALSE))</f>
        <v/>
      </c>
      <c r="H26" s="50"/>
    </row>
    <row r="27" spans="1:8" ht="20.25" customHeight="1">
      <c r="A27" s="51">
        <v>51</v>
      </c>
      <c r="B27" s="30"/>
      <c r="C27" s="31"/>
      <c r="D27" s="32"/>
      <c r="E27" s="57" t="str">
        <f t="shared" si="0"/>
        <v/>
      </c>
      <c r="F27" s="55"/>
      <c r="G27" s="35" t="str">
        <f>IF(F27="","",VLOOKUP(F27,'(自動処理データ）'!$B$3:$C$87,2,FALSE))</f>
        <v/>
      </c>
      <c r="H27" s="36"/>
    </row>
    <row r="28" spans="1:8" ht="20.25" customHeight="1">
      <c r="A28" s="29">
        <v>52</v>
      </c>
      <c r="B28" s="37"/>
      <c r="C28" s="38"/>
      <c r="D28" s="39"/>
      <c r="E28" s="33" t="str">
        <f t="shared" si="0"/>
        <v/>
      </c>
      <c r="F28" s="34"/>
      <c r="G28" s="35" t="str">
        <f>IF(F28="","",VLOOKUP(F28,'(自動処理データ）'!$B$3:$C$87,2,FALSE))</f>
        <v/>
      </c>
      <c r="H28" s="40"/>
    </row>
    <row r="29" spans="1:8" ht="20.25" customHeight="1">
      <c r="A29" s="29">
        <v>53</v>
      </c>
      <c r="B29" s="37"/>
      <c r="C29" s="38"/>
      <c r="D29" s="39"/>
      <c r="E29" s="33" t="str">
        <f t="shared" si="0"/>
        <v/>
      </c>
      <c r="F29" s="34"/>
      <c r="G29" s="35" t="str">
        <f>IF(F29="","",VLOOKUP(F29,'(自動処理データ）'!$B$3:$C$87,2,FALSE))</f>
        <v/>
      </c>
      <c r="H29" s="40"/>
    </row>
    <row r="30" spans="1:8" ht="20.25" customHeight="1">
      <c r="A30" s="29">
        <v>54</v>
      </c>
      <c r="B30" s="37"/>
      <c r="C30" s="38"/>
      <c r="D30" s="39"/>
      <c r="E30" s="33" t="str">
        <f t="shared" si="0"/>
        <v/>
      </c>
      <c r="F30" s="34"/>
      <c r="G30" s="35" t="str">
        <f>IF(F30="","",VLOOKUP(F30,'(自動処理データ）'!$B$3:$C$87,2,FALSE))</f>
        <v/>
      </c>
      <c r="H30" s="40"/>
    </row>
    <row r="31" spans="1:8" ht="20.25" customHeight="1" thickBot="1">
      <c r="A31" s="43">
        <v>55</v>
      </c>
      <c r="B31" s="44"/>
      <c r="C31" s="45"/>
      <c r="D31" s="46"/>
      <c r="E31" s="47" t="str">
        <f t="shared" si="0"/>
        <v/>
      </c>
      <c r="F31" s="48"/>
      <c r="G31" s="49" t="str">
        <f>IF(F31="","",VLOOKUP(F31,'(自動処理データ）'!$B$3:$C$87,2,FALSE))</f>
        <v/>
      </c>
      <c r="H31" s="50"/>
    </row>
    <row r="32" spans="1:8" ht="20.25" customHeight="1">
      <c r="A32" s="51">
        <v>56</v>
      </c>
      <c r="B32" s="30"/>
      <c r="C32" s="31"/>
      <c r="D32" s="32"/>
      <c r="E32" s="57" t="str">
        <f t="shared" si="0"/>
        <v/>
      </c>
      <c r="F32" s="55"/>
      <c r="G32" s="35" t="str">
        <f>IF(F32="","",VLOOKUP(F32,'(自動処理データ）'!$B$3:$C$87,2,FALSE))</f>
        <v/>
      </c>
      <c r="H32" s="36"/>
    </row>
    <row r="33" spans="1:8" ht="20.25" customHeight="1">
      <c r="A33" s="29">
        <v>57</v>
      </c>
      <c r="B33" s="37"/>
      <c r="C33" s="38"/>
      <c r="D33" s="39"/>
      <c r="E33" s="33" t="str">
        <f t="shared" si="0"/>
        <v/>
      </c>
      <c r="F33" s="34"/>
      <c r="G33" s="35" t="str">
        <f>IF(F33="","",VLOOKUP(F33,'(自動処理データ）'!$B$3:$C$87,2,FALSE))</f>
        <v/>
      </c>
      <c r="H33" s="40"/>
    </row>
    <row r="34" spans="1:8" ht="20.25" customHeight="1">
      <c r="A34" s="29">
        <v>58</v>
      </c>
      <c r="B34" s="37"/>
      <c r="C34" s="38"/>
      <c r="D34" s="39"/>
      <c r="E34" s="33" t="str">
        <f t="shared" si="0"/>
        <v/>
      </c>
      <c r="F34" s="34"/>
      <c r="G34" s="35" t="str">
        <f>IF(F34="","",VLOOKUP(F34,'(自動処理データ）'!$B$3:$C$87,2,FALSE))</f>
        <v/>
      </c>
      <c r="H34" s="40"/>
    </row>
    <row r="35" spans="1:8" ht="20.25" customHeight="1">
      <c r="A35" s="29">
        <v>59</v>
      </c>
      <c r="B35" s="37"/>
      <c r="C35" s="38"/>
      <c r="D35" s="39"/>
      <c r="E35" s="33" t="str">
        <f t="shared" si="0"/>
        <v/>
      </c>
      <c r="F35" s="34"/>
      <c r="G35" s="35" t="str">
        <f>IF(F35="","",VLOOKUP(F35,'(自動処理データ）'!$B$3:$C$87,2,FALSE))</f>
        <v/>
      </c>
      <c r="H35" s="40"/>
    </row>
    <row r="36" spans="1:8" ht="20.25" customHeight="1" thickBot="1">
      <c r="A36" s="43">
        <v>60</v>
      </c>
      <c r="B36" s="44"/>
      <c r="C36" s="45"/>
      <c r="D36" s="46"/>
      <c r="E36" s="47" t="str">
        <f t="shared" si="0"/>
        <v/>
      </c>
      <c r="F36" s="48"/>
      <c r="G36" s="49" t="str">
        <f>IF(F36="","",VLOOKUP(F36,'(自動処理データ）'!$B$3:$C$87,2,FALSE))</f>
        <v/>
      </c>
      <c r="H36" s="50"/>
    </row>
    <row r="37" spans="1:8" ht="20.25" customHeight="1"/>
    <row r="38" spans="1:8" ht="20.25" customHeight="1"/>
    <row r="39" spans="1:8" ht="20.25" customHeight="1"/>
    <row r="40" spans="1:8" ht="20.25" customHeight="1"/>
    <row r="41" spans="1:8" ht="20.25" customHeight="1"/>
    <row r="42" spans="1:8" ht="20.25" customHeight="1"/>
    <row r="43" spans="1:8" ht="20.25" customHeight="1"/>
    <row r="44" spans="1:8" ht="20.25" customHeight="1"/>
    <row r="45" spans="1:8" ht="20.25" customHeight="1"/>
    <row r="46" spans="1:8" ht="20.25" customHeight="1"/>
    <row r="47" spans="1:8" ht="20.25" customHeight="1"/>
    <row r="48" spans="1: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6">
    <mergeCell ref="H5:H6"/>
    <mergeCell ref="A5:A6"/>
    <mergeCell ref="B5:B6"/>
    <mergeCell ref="C5:C6"/>
    <mergeCell ref="D5:E5"/>
    <mergeCell ref="F5:G6"/>
  </mergeCells>
  <phoneticPr fontId="21"/>
  <printOptions horizontalCentered="1"/>
  <pageMargins left="0.78740157480314965" right="0.19685039370078741" top="0.78740157480314965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00"/>
  <sheetViews>
    <sheetView workbookViewId="0"/>
  </sheetViews>
  <sheetFormatPr defaultColWidth="14.44140625" defaultRowHeight="15" customHeight="1"/>
  <cols>
    <col min="1" max="2" width="8.6640625" customWidth="1"/>
    <col min="3" max="3" width="18.88671875" customWidth="1"/>
    <col min="4" max="4" width="8.88671875" customWidth="1"/>
    <col min="5" max="26" width="8.6640625" customWidth="1"/>
  </cols>
  <sheetData>
    <row r="1" spans="1:6" ht="13.5" customHeight="1">
      <c r="A1" s="59" t="s">
        <v>120</v>
      </c>
    </row>
    <row r="2" spans="1:6" ht="13.5" customHeight="1">
      <c r="B2" s="38" t="s">
        <v>121</v>
      </c>
      <c r="C2" s="38"/>
      <c r="E2" s="38" t="s">
        <v>122</v>
      </c>
      <c r="F2" s="38"/>
    </row>
    <row r="3" spans="1:6" ht="13.5" customHeight="1">
      <c r="B3" s="60"/>
      <c r="C3" s="61" t="s">
        <v>25</v>
      </c>
      <c r="E3" s="38">
        <v>0</v>
      </c>
      <c r="F3" s="38" t="s">
        <v>116</v>
      </c>
    </row>
    <row r="4" spans="1:6" ht="13.5" customHeight="1">
      <c r="B4" s="60">
        <v>2</v>
      </c>
      <c r="C4" s="61" t="s">
        <v>26</v>
      </c>
      <c r="E4" s="38">
        <v>1</v>
      </c>
      <c r="F4" s="38" t="s">
        <v>123</v>
      </c>
    </row>
    <row r="5" spans="1:6" ht="13.5" customHeight="1">
      <c r="B5" s="60">
        <v>3</v>
      </c>
      <c r="C5" s="61" t="s">
        <v>27</v>
      </c>
    </row>
    <row r="6" spans="1:6" ht="13.5" customHeight="1">
      <c r="B6" s="60"/>
      <c r="C6" s="61" t="s">
        <v>136</v>
      </c>
    </row>
    <row r="7" spans="1:6" ht="13.5" customHeight="1">
      <c r="B7" s="60"/>
      <c r="C7" s="61" t="s">
        <v>29</v>
      </c>
    </row>
    <row r="8" spans="1:6" ht="13.5" customHeight="1">
      <c r="B8" s="60">
        <v>6</v>
      </c>
      <c r="C8" s="61" t="s">
        <v>124</v>
      </c>
    </row>
    <row r="9" spans="1:6" ht="13.5" customHeight="1">
      <c r="B9" s="60"/>
      <c r="C9" s="61" t="s">
        <v>125</v>
      </c>
    </row>
    <row r="10" spans="1:6" ht="13.5" customHeight="1">
      <c r="B10" s="60"/>
      <c r="C10" s="61" t="s">
        <v>32</v>
      </c>
    </row>
    <row r="11" spans="1:6" ht="13.5" customHeight="1">
      <c r="B11" s="60"/>
      <c r="C11" s="61" t="s">
        <v>126</v>
      </c>
    </row>
    <row r="12" spans="1:6" ht="13.5" customHeight="1">
      <c r="B12" s="60"/>
      <c r="C12" s="61" t="s">
        <v>34</v>
      </c>
    </row>
    <row r="13" spans="1:6" ht="13.5" customHeight="1">
      <c r="B13" s="60"/>
      <c r="C13" s="61" t="s">
        <v>35</v>
      </c>
    </row>
    <row r="14" spans="1:6" ht="13.5" customHeight="1">
      <c r="B14" s="60"/>
      <c r="C14" s="61" t="s">
        <v>36</v>
      </c>
    </row>
    <row r="15" spans="1:6" ht="13.5" customHeight="1">
      <c r="B15" s="60"/>
      <c r="C15" s="38" t="s">
        <v>134</v>
      </c>
    </row>
    <row r="16" spans="1:6" ht="13.5" customHeight="1">
      <c r="B16" s="60">
        <v>14</v>
      </c>
      <c r="C16" s="38" t="s">
        <v>37</v>
      </c>
    </row>
    <row r="17" spans="2:3" ht="13.5" customHeight="1">
      <c r="B17" s="60">
        <v>15</v>
      </c>
      <c r="C17" s="38" t="s">
        <v>38</v>
      </c>
    </row>
    <row r="18" spans="2:3" ht="13.5" customHeight="1">
      <c r="B18" s="60">
        <v>16</v>
      </c>
      <c r="C18" s="38" t="s">
        <v>127</v>
      </c>
    </row>
    <row r="19" spans="2:3" ht="13.5" customHeight="1">
      <c r="B19" s="60">
        <v>17</v>
      </c>
      <c r="C19" s="38" t="s">
        <v>40</v>
      </c>
    </row>
    <row r="20" spans="2:3" ht="13.5" customHeight="1">
      <c r="B20" s="60">
        <v>18</v>
      </c>
      <c r="C20" s="38" t="s">
        <v>41</v>
      </c>
    </row>
    <row r="21" spans="2:3" ht="13.5" customHeight="1">
      <c r="B21" s="60">
        <v>19</v>
      </c>
      <c r="C21" s="38" t="s">
        <v>42</v>
      </c>
    </row>
    <row r="22" spans="2:3" ht="13.5" customHeight="1">
      <c r="B22" s="60">
        <v>20</v>
      </c>
      <c r="C22" s="38" t="s">
        <v>43</v>
      </c>
    </row>
    <row r="23" spans="2:3" ht="13.5" customHeight="1">
      <c r="B23" s="60">
        <v>21</v>
      </c>
      <c r="C23" s="38" t="s">
        <v>44</v>
      </c>
    </row>
    <row r="24" spans="2:3" ht="13.5" customHeight="1">
      <c r="B24" s="60">
        <v>22</v>
      </c>
      <c r="C24" s="38" t="s">
        <v>45</v>
      </c>
    </row>
    <row r="25" spans="2:3" ht="13.5" customHeight="1">
      <c r="B25" s="60">
        <v>23</v>
      </c>
      <c r="C25" s="38" t="s">
        <v>46</v>
      </c>
    </row>
    <row r="26" spans="2:3" ht="13.5" customHeight="1">
      <c r="B26" s="60">
        <v>24</v>
      </c>
      <c r="C26" s="38" t="s">
        <v>47</v>
      </c>
    </row>
    <row r="27" spans="2:3" ht="13.5" customHeight="1">
      <c r="B27" s="60">
        <v>25</v>
      </c>
      <c r="C27" s="38" t="s">
        <v>48</v>
      </c>
    </row>
    <row r="28" spans="2:3" ht="13.5" customHeight="1">
      <c r="B28" s="60">
        <v>26</v>
      </c>
      <c r="C28" s="38" t="s">
        <v>49</v>
      </c>
    </row>
    <row r="29" spans="2:3" ht="13.5" customHeight="1">
      <c r="B29" s="60">
        <v>27</v>
      </c>
      <c r="C29" s="38" t="s">
        <v>50</v>
      </c>
    </row>
    <row r="30" spans="2:3" ht="13.5" customHeight="1">
      <c r="B30" s="60">
        <v>28</v>
      </c>
      <c r="C30" s="38" t="s">
        <v>51</v>
      </c>
    </row>
    <row r="31" spans="2:3" ht="13.5" customHeight="1">
      <c r="B31" s="60">
        <v>29</v>
      </c>
      <c r="C31" s="38" t="s">
        <v>52</v>
      </c>
    </row>
    <row r="32" spans="2:3" ht="13.5" customHeight="1">
      <c r="B32" s="60">
        <v>30</v>
      </c>
      <c r="C32" s="38" t="s">
        <v>53</v>
      </c>
    </row>
    <row r="33" spans="2:3" ht="13.5" customHeight="1">
      <c r="B33" s="60">
        <v>31</v>
      </c>
      <c r="C33" s="38" t="s">
        <v>54</v>
      </c>
    </row>
    <row r="34" spans="2:3" ht="13.5" customHeight="1">
      <c r="B34" s="60">
        <v>32</v>
      </c>
      <c r="C34" s="38" t="s">
        <v>55</v>
      </c>
    </row>
    <row r="35" spans="2:3" ht="13.5" customHeight="1">
      <c r="B35" s="60">
        <v>33</v>
      </c>
      <c r="C35" s="38" t="s">
        <v>56</v>
      </c>
    </row>
    <row r="36" spans="2:3" ht="13.5" customHeight="1">
      <c r="B36" s="60">
        <v>34</v>
      </c>
      <c r="C36" s="38" t="s">
        <v>57</v>
      </c>
    </row>
    <row r="37" spans="2:3" ht="13.5" customHeight="1">
      <c r="B37" s="60">
        <v>35</v>
      </c>
      <c r="C37" s="38" t="s">
        <v>58</v>
      </c>
    </row>
    <row r="38" spans="2:3" ht="13.5" customHeight="1">
      <c r="B38" s="60">
        <v>36</v>
      </c>
      <c r="C38" s="38" t="s">
        <v>59</v>
      </c>
    </row>
    <row r="39" spans="2:3" ht="13.5" customHeight="1">
      <c r="B39" s="60">
        <v>37</v>
      </c>
      <c r="C39" s="38" t="s">
        <v>60</v>
      </c>
    </row>
    <row r="40" spans="2:3" ht="13.5" customHeight="1">
      <c r="B40" s="60">
        <v>38</v>
      </c>
      <c r="C40" s="38" t="s">
        <v>61</v>
      </c>
    </row>
    <row r="41" spans="2:3" ht="13.5" customHeight="1">
      <c r="B41" s="60">
        <v>39</v>
      </c>
      <c r="C41" s="38" t="s">
        <v>128</v>
      </c>
    </row>
    <row r="42" spans="2:3" ht="13.5" customHeight="1">
      <c r="B42" s="60">
        <v>40</v>
      </c>
      <c r="C42" s="38" t="s">
        <v>63</v>
      </c>
    </row>
    <row r="43" spans="2:3" ht="13.5" customHeight="1">
      <c r="B43" s="60">
        <v>41</v>
      </c>
      <c r="C43" s="38" t="s">
        <v>64</v>
      </c>
    </row>
    <row r="44" spans="2:3" ht="13.5" customHeight="1">
      <c r="B44" s="60">
        <v>42</v>
      </c>
      <c r="C44" s="38" t="s">
        <v>65</v>
      </c>
    </row>
    <row r="45" spans="2:3" ht="13.5" customHeight="1">
      <c r="B45" s="60">
        <v>43</v>
      </c>
      <c r="C45" s="38" t="s">
        <v>66</v>
      </c>
    </row>
    <row r="46" spans="2:3" ht="13.5" customHeight="1">
      <c r="B46" s="60">
        <v>44</v>
      </c>
      <c r="C46" s="38" t="s">
        <v>67</v>
      </c>
    </row>
    <row r="47" spans="2:3" ht="13.5" customHeight="1">
      <c r="B47" s="60">
        <v>45</v>
      </c>
      <c r="C47" s="38" t="s">
        <v>68</v>
      </c>
    </row>
    <row r="48" spans="2:3" ht="13.5" customHeight="1">
      <c r="B48" s="60">
        <v>46</v>
      </c>
      <c r="C48" s="38" t="s">
        <v>69</v>
      </c>
    </row>
    <row r="49" spans="2:3" ht="13.5" customHeight="1">
      <c r="B49" s="60">
        <v>47</v>
      </c>
      <c r="C49" s="38" t="s">
        <v>70</v>
      </c>
    </row>
    <row r="50" spans="2:3" ht="13.5" customHeight="1">
      <c r="B50" s="60">
        <v>48</v>
      </c>
      <c r="C50" s="38" t="s">
        <v>71</v>
      </c>
    </row>
    <row r="51" spans="2:3" ht="13.5" customHeight="1">
      <c r="B51" s="60">
        <v>49</v>
      </c>
      <c r="C51" s="38" t="s">
        <v>72</v>
      </c>
    </row>
    <row r="52" spans="2:3" ht="13.5" customHeight="1">
      <c r="B52" s="60">
        <v>50</v>
      </c>
      <c r="C52" s="38" t="s">
        <v>73</v>
      </c>
    </row>
    <row r="53" spans="2:3" ht="13.5" customHeight="1">
      <c r="B53" s="60">
        <v>51</v>
      </c>
      <c r="C53" s="38" t="s">
        <v>74</v>
      </c>
    </row>
    <row r="54" spans="2:3" ht="13.5" customHeight="1">
      <c r="B54" s="60">
        <v>52</v>
      </c>
      <c r="C54" s="38" t="s">
        <v>75</v>
      </c>
    </row>
    <row r="55" spans="2:3" ht="13.5" customHeight="1">
      <c r="B55" s="60">
        <v>53</v>
      </c>
      <c r="C55" s="38" t="s">
        <v>76</v>
      </c>
    </row>
    <row r="56" spans="2:3" ht="13.5" customHeight="1">
      <c r="B56" s="60">
        <v>54</v>
      </c>
      <c r="C56" s="38" t="s">
        <v>77</v>
      </c>
    </row>
    <row r="57" spans="2:3" ht="13.5" customHeight="1">
      <c r="B57" s="60">
        <v>55</v>
      </c>
      <c r="C57" s="38" t="s">
        <v>78</v>
      </c>
    </row>
    <row r="58" spans="2:3" ht="13.5" customHeight="1">
      <c r="B58" s="60">
        <v>56</v>
      </c>
      <c r="C58" s="38" t="s">
        <v>79</v>
      </c>
    </row>
    <row r="59" spans="2:3" ht="13.5" customHeight="1">
      <c r="B59" s="60">
        <v>57</v>
      </c>
      <c r="C59" s="38" t="s">
        <v>80</v>
      </c>
    </row>
    <row r="60" spans="2:3" ht="13.5" customHeight="1">
      <c r="B60" s="60">
        <v>58</v>
      </c>
      <c r="C60" s="38" t="s">
        <v>81</v>
      </c>
    </row>
    <row r="61" spans="2:3" ht="13.5" customHeight="1">
      <c r="B61" s="60">
        <v>59</v>
      </c>
      <c r="C61" s="38" t="s">
        <v>82</v>
      </c>
    </row>
    <row r="62" spans="2:3" ht="13.5" customHeight="1">
      <c r="B62" s="60">
        <v>60</v>
      </c>
      <c r="C62" s="38" t="s">
        <v>83</v>
      </c>
    </row>
    <row r="63" spans="2:3" ht="13.5" customHeight="1">
      <c r="B63" s="60">
        <v>61</v>
      </c>
      <c r="C63" s="38" t="s">
        <v>84</v>
      </c>
    </row>
    <row r="64" spans="2:3" ht="13.5" customHeight="1">
      <c r="B64" s="60">
        <v>62</v>
      </c>
      <c r="C64" s="38" t="s">
        <v>85</v>
      </c>
    </row>
    <row r="65" spans="2:3" ht="13.5" customHeight="1">
      <c r="B65" s="60">
        <v>63</v>
      </c>
      <c r="C65" s="38" t="s">
        <v>86</v>
      </c>
    </row>
    <row r="66" spans="2:3" ht="13.5" customHeight="1">
      <c r="B66" s="60">
        <v>64</v>
      </c>
      <c r="C66" s="38" t="s">
        <v>87</v>
      </c>
    </row>
    <row r="67" spans="2:3" ht="13.5" customHeight="1">
      <c r="B67" s="60">
        <v>65</v>
      </c>
      <c r="C67" s="38" t="s">
        <v>88</v>
      </c>
    </row>
    <row r="68" spans="2:3" ht="13.5" customHeight="1">
      <c r="B68" s="60">
        <v>66</v>
      </c>
      <c r="C68" s="38" t="s">
        <v>129</v>
      </c>
    </row>
    <row r="69" spans="2:3" ht="13.5" customHeight="1">
      <c r="B69" s="60">
        <v>67</v>
      </c>
      <c r="C69" s="38" t="s">
        <v>130</v>
      </c>
    </row>
    <row r="70" spans="2:3" ht="13.5" customHeight="1">
      <c r="B70" s="60">
        <v>68</v>
      </c>
      <c r="C70" s="38" t="s">
        <v>91</v>
      </c>
    </row>
    <row r="71" spans="2:3" ht="13.5" customHeight="1">
      <c r="B71" s="60">
        <v>69</v>
      </c>
      <c r="C71" s="38" t="s">
        <v>92</v>
      </c>
    </row>
    <row r="72" spans="2:3" ht="13.5" customHeight="1">
      <c r="B72" s="60">
        <v>70</v>
      </c>
      <c r="C72" s="38" t="s">
        <v>93</v>
      </c>
    </row>
    <row r="73" spans="2:3" ht="13.5" customHeight="1">
      <c r="B73" s="60">
        <v>71</v>
      </c>
      <c r="C73" s="38" t="s">
        <v>94</v>
      </c>
    </row>
    <row r="74" spans="2:3" ht="13.5" customHeight="1">
      <c r="B74" s="60">
        <v>72</v>
      </c>
      <c r="C74" s="38" t="s">
        <v>95</v>
      </c>
    </row>
    <row r="75" spans="2:3" ht="13.5" customHeight="1">
      <c r="B75" s="60">
        <v>73</v>
      </c>
      <c r="C75" s="38" t="s">
        <v>96</v>
      </c>
    </row>
    <row r="76" spans="2:3" ht="13.5" customHeight="1">
      <c r="B76" s="60">
        <v>74</v>
      </c>
      <c r="C76" s="38" t="s">
        <v>97</v>
      </c>
    </row>
    <row r="77" spans="2:3" ht="13.5" customHeight="1">
      <c r="B77" s="60">
        <v>75</v>
      </c>
      <c r="C77" s="38" t="s">
        <v>135</v>
      </c>
    </row>
    <row r="78" spans="2:3" ht="13.5" customHeight="1">
      <c r="B78" s="60">
        <v>76</v>
      </c>
      <c r="C78" s="38" t="s">
        <v>98</v>
      </c>
    </row>
    <row r="79" spans="2:3" ht="13.5" customHeight="1">
      <c r="B79" s="60">
        <v>77</v>
      </c>
      <c r="C79" s="38" t="s">
        <v>99</v>
      </c>
    </row>
    <row r="80" spans="2:3" ht="13.5" customHeight="1">
      <c r="B80" s="60">
        <v>78</v>
      </c>
      <c r="C80" s="38" t="s">
        <v>100</v>
      </c>
    </row>
    <row r="81" spans="2:3" ht="13.5" customHeight="1">
      <c r="B81" s="60">
        <v>79</v>
      </c>
      <c r="C81" s="38" t="s">
        <v>101</v>
      </c>
    </row>
    <row r="82" spans="2:3" ht="13.5" customHeight="1">
      <c r="B82" s="60">
        <v>80</v>
      </c>
      <c r="C82" s="38" t="s">
        <v>102</v>
      </c>
    </row>
    <row r="83" spans="2:3" ht="13.5" customHeight="1">
      <c r="B83" s="60">
        <v>81</v>
      </c>
      <c r="C83" s="38" t="s">
        <v>103</v>
      </c>
    </row>
    <row r="84" spans="2:3" ht="13.5" customHeight="1">
      <c r="B84" s="60">
        <v>82</v>
      </c>
      <c r="C84" s="38" t="s">
        <v>131</v>
      </c>
    </row>
    <row r="85" spans="2:3" ht="13.5" customHeight="1">
      <c r="B85" s="60">
        <v>83</v>
      </c>
      <c r="C85" s="38" t="s">
        <v>105</v>
      </c>
    </row>
    <row r="86" spans="2:3" ht="13.5" customHeight="1">
      <c r="B86" s="60">
        <v>84</v>
      </c>
      <c r="C86" s="38" t="s">
        <v>106</v>
      </c>
    </row>
    <row r="87" spans="2:3" ht="13.5" customHeight="1">
      <c r="B87" s="62"/>
      <c r="C87" s="63"/>
    </row>
    <row r="88" spans="2:3" ht="13.5" customHeight="1"/>
    <row r="89" spans="2:3" ht="13.5" customHeight="1"/>
    <row r="90" spans="2:3" ht="13.5" customHeight="1"/>
    <row r="91" spans="2:3" ht="13.5" customHeight="1"/>
    <row r="92" spans="2:3" ht="13.5" customHeight="1"/>
    <row r="93" spans="2:3" ht="13.5" customHeight="1"/>
    <row r="94" spans="2:3" ht="13.5" customHeight="1"/>
    <row r="95" spans="2:3" ht="13.5" customHeight="1"/>
    <row r="96" spans="2:3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21"/>
  <pageMargins left="0.25" right="0.25" top="0.75" bottom="0.75" header="0" footer="0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記入にあたり</vt:lpstr>
      <vt:lpstr>推薦名簿（１）</vt:lpstr>
      <vt:lpstr>推薦名簿（２）</vt:lpstr>
      <vt:lpstr>(自動処理データ）</vt:lpstr>
      <vt:lpstr>記入にあたり!Print_Area</vt:lpstr>
      <vt:lpstr>コード表</vt:lpstr>
      <vt:lpstr>継続表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福田正男</dc:creator>
  <cp:lastModifiedBy>kikuchi kaoru</cp:lastModifiedBy>
  <cp:lastPrinted>2024-11-20T08:02:31Z</cp:lastPrinted>
  <dcterms:created xsi:type="dcterms:W3CDTF">2006-11-11T01:44:56Z</dcterms:created>
  <dcterms:modified xsi:type="dcterms:W3CDTF">2024-12-25T20:33:36Z</dcterms:modified>
</cp:coreProperties>
</file>